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marin\OneDrive\デスクトップ\UP\2023-10-1以降\"/>
    </mc:Choice>
  </mc:AlternateContent>
  <xr:revisionPtr revIDLastSave="0" documentId="13_ncr:1_{967999FC-25C9-4498-B1BF-781170977181}" xr6:coauthVersionLast="47" xr6:coauthVersionMax="47" xr10:uidLastSave="{00000000-0000-0000-0000-000000000000}"/>
  <bookViews>
    <workbookView xWindow="1452" yWindow="600" windowWidth="21588" windowHeight="11640" xr2:uid="{00000000-000D-0000-FFFF-FFFF00000000}"/>
  </bookViews>
  <sheets>
    <sheet name="注意" sheetId="3" r:id="rId1"/>
    <sheet name="センター減免申請" sheetId="1" r:id="rId2"/>
    <sheet name="減免者名簿" sheetId="4" r:id="rId3"/>
    <sheet name="Sheet2" sheetId="2" state="hidden" r:id="rId4"/>
  </sheets>
  <definedNames>
    <definedName name="_xlnm.Print_Area" localSheetId="1">センター減免申請!$A$1:$Y$97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9" i="4" l="1"/>
  <c r="D5" i="4"/>
  <c r="D85" i="1"/>
  <c r="T61" i="1"/>
  <c r="W13" i="1"/>
  <c r="W61" i="1" s="1"/>
  <c r="N62" i="1" l="1"/>
  <c r="N61" i="1"/>
  <c r="L62" i="1"/>
  <c r="L61" i="1"/>
  <c r="J62" i="1"/>
  <c r="J61" i="1"/>
  <c r="H62" i="1"/>
  <c r="H61" i="1"/>
  <c r="I59" i="1"/>
  <c r="I58" i="1"/>
  <c r="I57" i="1"/>
  <c r="J56" i="1"/>
  <c r="G56" i="1"/>
  <c r="O56" i="1" l="1"/>
  <c r="W53" i="1"/>
  <c r="U53" i="1"/>
  <c r="S53" i="1"/>
  <c r="R61" i="1"/>
  <c r="R62" i="1"/>
  <c r="U79" i="1" l="1"/>
  <c r="U78" i="1"/>
  <c r="U77" i="1"/>
  <c r="U76" i="1"/>
  <c r="L79" i="1"/>
  <c r="L78" i="1"/>
  <c r="L77" i="1"/>
  <c r="L76" i="1"/>
  <c r="G79" i="1"/>
  <c r="G78" i="1"/>
  <c r="G77" i="1"/>
  <c r="G76" i="1"/>
  <c r="V87" i="1" l="1"/>
  <c r="L87" i="1"/>
  <c r="F87" i="1"/>
  <c r="Y86" i="1"/>
  <c r="X86" i="1"/>
  <c r="W86" i="1"/>
  <c r="V86" i="1"/>
  <c r="Y85" i="1"/>
  <c r="X85" i="1"/>
  <c r="W85" i="1"/>
  <c r="V85" i="1"/>
  <c r="Y84" i="1"/>
  <c r="X84" i="1"/>
  <c r="W84" i="1"/>
  <c r="V84" i="1"/>
  <c r="Y83" i="1"/>
  <c r="X83" i="1"/>
  <c r="W83" i="1"/>
  <c r="V83" i="1"/>
  <c r="U86" i="1"/>
  <c r="T86" i="1"/>
  <c r="S86" i="1"/>
  <c r="R86" i="1"/>
  <c r="U85" i="1"/>
  <c r="T85" i="1"/>
  <c r="S85" i="1"/>
  <c r="R85" i="1"/>
  <c r="U84" i="1"/>
  <c r="T84" i="1"/>
  <c r="S84" i="1"/>
  <c r="R84" i="1"/>
  <c r="U83" i="1"/>
  <c r="T83" i="1"/>
  <c r="S83" i="1"/>
  <c r="R83" i="1"/>
  <c r="Q86" i="1"/>
  <c r="P86" i="1"/>
  <c r="O86" i="1"/>
  <c r="N86" i="1"/>
  <c r="Q85" i="1"/>
  <c r="P85" i="1"/>
  <c r="O85" i="1"/>
  <c r="N85" i="1"/>
  <c r="Q84" i="1"/>
  <c r="P84" i="1"/>
  <c r="O84" i="1"/>
  <c r="N84" i="1"/>
  <c r="Q83" i="1"/>
  <c r="P83" i="1"/>
  <c r="O83" i="1"/>
  <c r="N83" i="1"/>
  <c r="M86" i="1"/>
  <c r="M85" i="1"/>
  <c r="M84" i="1"/>
  <c r="M83" i="1"/>
  <c r="L86" i="1"/>
  <c r="L85" i="1"/>
  <c r="L84" i="1"/>
  <c r="L83" i="1"/>
  <c r="K86" i="1"/>
  <c r="K85" i="1"/>
  <c r="K84" i="1"/>
  <c r="K83" i="1"/>
  <c r="J86" i="1"/>
  <c r="J85" i="1"/>
  <c r="J84" i="1"/>
  <c r="J83" i="1"/>
  <c r="I86" i="1"/>
  <c r="I85" i="1"/>
  <c r="I84" i="1"/>
  <c r="I83" i="1"/>
  <c r="H86" i="1"/>
  <c r="H85" i="1"/>
  <c r="H84" i="1"/>
  <c r="H83" i="1"/>
  <c r="G86" i="1"/>
  <c r="G85" i="1"/>
  <c r="G84" i="1"/>
  <c r="G83" i="1"/>
  <c r="F84" i="1"/>
  <c r="F85" i="1"/>
  <c r="F86" i="1"/>
  <c r="F83" i="1"/>
  <c r="X81" i="1"/>
  <c r="V81" i="1"/>
  <c r="T81" i="1"/>
  <c r="R81" i="1"/>
  <c r="P81" i="1"/>
  <c r="N81" i="1"/>
  <c r="L81" i="1"/>
  <c r="J81" i="1"/>
  <c r="H81" i="1"/>
  <c r="F81" i="1"/>
  <c r="B77" i="1"/>
  <c r="B78" i="1"/>
  <c r="B79" i="1"/>
  <c r="B76" i="1"/>
  <c r="V25" i="1"/>
  <c r="V73" i="1" s="1"/>
  <c r="V24" i="1"/>
  <c r="V72" i="1" s="1"/>
  <c r="V23" i="1"/>
  <c r="V71" i="1" s="1"/>
  <c r="R73" i="1"/>
  <c r="R72" i="1"/>
  <c r="R71" i="1"/>
  <c r="R70" i="1"/>
  <c r="N73" i="1"/>
  <c r="N72" i="1"/>
  <c r="N71" i="1"/>
  <c r="N70" i="1"/>
  <c r="J73" i="1"/>
  <c r="J72" i="1"/>
  <c r="J71" i="1"/>
  <c r="J70" i="1"/>
  <c r="F73" i="1"/>
  <c r="F72" i="1"/>
  <c r="F71" i="1"/>
  <c r="F70" i="1"/>
  <c r="T68" i="1"/>
  <c r="R68" i="1"/>
  <c r="P68" i="1"/>
  <c r="N68" i="1"/>
  <c r="L68" i="1"/>
  <c r="J68" i="1"/>
  <c r="H68" i="1"/>
  <c r="F68" i="1"/>
  <c r="P62" i="1"/>
  <c r="P61" i="1"/>
  <c r="F66" i="1"/>
  <c r="F64" i="1"/>
  <c r="F63" i="1"/>
  <c r="R26" i="1"/>
  <c r="R74" i="1" s="1"/>
  <c r="N26" i="1"/>
  <c r="N74" i="1" s="1"/>
  <c r="J26" i="1"/>
  <c r="J74" i="1" s="1"/>
  <c r="F26" i="1"/>
  <c r="F74" i="1" s="1"/>
  <c r="V22" i="1"/>
  <c r="V70" i="1" s="1"/>
  <c r="V26" i="1" l="1"/>
  <c r="V74" i="1" s="1"/>
</calcChain>
</file>

<file path=xl/sharedStrings.xml><?xml version="1.0" encoding="utf-8"?>
<sst xmlns="http://schemas.openxmlformats.org/spreadsheetml/2006/main" count="340" uniqueCount="113">
  <si>
    <t>※（受付第　　　　　　号）</t>
    <rPh sb="2" eb="4">
      <t>ウケツケ</t>
    </rPh>
    <rPh sb="4" eb="5">
      <t>ダイ</t>
    </rPh>
    <rPh sb="11" eb="12">
      <t>ゴウ</t>
    </rPh>
    <phoneticPr fontId="1"/>
  </si>
  <si>
    <t>　京都府立青少年海洋センター管理者</t>
    <rPh sb="1" eb="3">
      <t>キョウト</t>
    </rPh>
    <rPh sb="3" eb="5">
      <t>フリツ</t>
    </rPh>
    <rPh sb="5" eb="8">
      <t>セイショウネン</t>
    </rPh>
    <rPh sb="8" eb="10">
      <t>カイヨウ</t>
    </rPh>
    <rPh sb="14" eb="17">
      <t>カンリシャ</t>
    </rPh>
    <phoneticPr fontId="1"/>
  </si>
  <si>
    <t>年</t>
    <rPh sb="0" eb="1">
      <t>ネン</t>
    </rPh>
    <phoneticPr fontId="1"/>
  </si>
  <si>
    <t>月</t>
    <rPh sb="0" eb="1">
      <t>ツキ</t>
    </rPh>
    <phoneticPr fontId="1"/>
  </si>
  <si>
    <t>日</t>
    <rPh sb="0" eb="1">
      <t>ニチ</t>
    </rPh>
    <phoneticPr fontId="1"/>
  </si>
  <si>
    <t>　公益社団法人　京都府青少年育成協会長　様</t>
    <rPh sb="1" eb="3">
      <t>コウエキ</t>
    </rPh>
    <rPh sb="3" eb="5">
      <t>シャダン</t>
    </rPh>
    <rPh sb="5" eb="7">
      <t>ホウジン</t>
    </rPh>
    <rPh sb="8" eb="11">
      <t>キョウトフ</t>
    </rPh>
    <rPh sb="11" eb="14">
      <t>セイショウネン</t>
    </rPh>
    <rPh sb="14" eb="16">
      <t>イクセイ</t>
    </rPh>
    <rPh sb="16" eb="18">
      <t>キョウカイ</t>
    </rPh>
    <rPh sb="18" eb="19">
      <t>チョウ</t>
    </rPh>
    <rPh sb="20" eb="21">
      <t>サマ</t>
    </rPh>
    <phoneticPr fontId="1"/>
  </si>
  <si>
    <t>〒</t>
    <phoneticPr fontId="1"/>
  </si>
  <si>
    <t>―</t>
    <phoneticPr fontId="1"/>
  </si>
  <si>
    <t>電　話</t>
    <rPh sb="0" eb="1">
      <t>デン</t>
    </rPh>
    <rPh sb="2" eb="3">
      <t>ハナシ</t>
    </rPh>
    <phoneticPr fontId="1"/>
  </si>
  <si>
    <t>　 申　請　者</t>
    <rPh sb="2" eb="3">
      <t>サル</t>
    </rPh>
    <rPh sb="4" eb="5">
      <t>ショウ</t>
    </rPh>
    <rPh sb="6" eb="7">
      <t>モノ</t>
    </rPh>
    <phoneticPr fontId="1"/>
  </si>
  <si>
    <t>住   　　所</t>
    <rPh sb="0" eb="1">
      <t>ジュウ</t>
    </rPh>
    <rPh sb="6" eb="7">
      <t>ショ</t>
    </rPh>
    <phoneticPr fontId="1"/>
  </si>
  <si>
    <t>団  体  名</t>
    <rPh sb="0" eb="1">
      <t>ダン</t>
    </rPh>
    <rPh sb="3" eb="4">
      <t>カラダ</t>
    </rPh>
    <rPh sb="6" eb="7">
      <t>メイ</t>
    </rPh>
    <phoneticPr fontId="1"/>
  </si>
  <si>
    <t>代表者名</t>
    <rPh sb="0" eb="3">
      <t>ダイヒョウシャ</t>
    </rPh>
    <rPh sb="3" eb="4">
      <t>メイ</t>
    </rPh>
    <phoneticPr fontId="1"/>
  </si>
  <si>
    <t>別記　第７号様式</t>
    <rPh sb="0" eb="2">
      <t>ベッキ</t>
    </rPh>
    <rPh sb="3" eb="4">
      <t>ダイ</t>
    </rPh>
    <rPh sb="5" eb="6">
      <t>ゴウ</t>
    </rPh>
    <rPh sb="6" eb="8">
      <t>ヨウシキ</t>
    </rPh>
    <phoneticPr fontId="1"/>
  </si>
  <si>
    <t>利 用 日 時</t>
    <rPh sb="0" eb="1">
      <t>リ</t>
    </rPh>
    <rPh sb="2" eb="3">
      <t>ヨウ</t>
    </rPh>
    <rPh sb="4" eb="5">
      <t>ニチ</t>
    </rPh>
    <rPh sb="6" eb="7">
      <t>ジ</t>
    </rPh>
    <phoneticPr fontId="1"/>
  </si>
  <si>
    <t>入　所</t>
    <rPh sb="0" eb="1">
      <t>イ</t>
    </rPh>
    <rPh sb="2" eb="3">
      <t>ショ</t>
    </rPh>
    <phoneticPr fontId="1"/>
  </si>
  <si>
    <t>曜</t>
    <rPh sb="0" eb="1">
      <t>ヨウ</t>
    </rPh>
    <phoneticPr fontId="1"/>
  </si>
  <si>
    <t>時</t>
    <rPh sb="0" eb="1">
      <t>ジ</t>
    </rPh>
    <phoneticPr fontId="1"/>
  </si>
  <si>
    <t>泊</t>
    <rPh sb="0" eb="1">
      <t>ハク</t>
    </rPh>
    <phoneticPr fontId="1"/>
  </si>
  <si>
    <t>退　所</t>
    <rPh sb="0" eb="1">
      <t>タイ</t>
    </rPh>
    <rPh sb="2" eb="3">
      <t>ショ</t>
    </rPh>
    <phoneticPr fontId="1"/>
  </si>
  <si>
    <t>児童福祉法第７条に規定する児童福祉施設の入所児童</t>
    <rPh sb="0" eb="2">
      <t>ジドウ</t>
    </rPh>
    <rPh sb="2" eb="4">
      <t>フクシ</t>
    </rPh>
    <rPh sb="4" eb="5">
      <t>ホウ</t>
    </rPh>
    <rPh sb="5" eb="6">
      <t>ダイ</t>
    </rPh>
    <rPh sb="7" eb="8">
      <t>ジョウ</t>
    </rPh>
    <rPh sb="9" eb="11">
      <t>キテイ</t>
    </rPh>
    <rPh sb="13" eb="15">
      <t>ジドウ</t>
    </rPh>
    <rPh sb="15" eb="17">
      <t>フクシ</t>
    </rPh>
    <rPh sb="17" eb="19">
      <t>シセツ</t>
    </rPh>
    <rPh sb="20" eb="22">
      <t>ニュウショ</t>
    </rPh>
    <rPh sb="22" eb="24">
      <t>ジドウ</t>
    </rPh>
    <phoneticPr fontId="1"/>
  </si>
  <si>
    <t>規定の適用を受ける学齢児童及び学齢生徒</t>
    <rPh sb="0" eb="2">
      <t>キテイ</t>
    </rPh>
    <rPh sb="3" eb="5">
      <t>テキヨウ</t>
    </rPh>
    <rPh sb="6" eb="7">
      <t>ウ</t>
    </rPh>
    <rPh sb="9" eb="11">
      <t>ガクレイ</t>
    </rPh>
    <rPh sb="11" eb="13">
      <t>ジドウ</t>
    </rPh>
    <rPh sb="13" eb="14">
      <t>オヨ</t>
    </rPh>
    <rPh sb="15" eb="17">
      <t>ガクレイ</t>
    </rPh>
    <rPh sb="17" eb="19">
      <t>セイト</t>
    </rPh>
    <phoneticPr fontId="1"/>
  </si>
  <si>
    <t>前２号に定めるもののほか、知事が特別の理由があると認めるとき</t>
    <rPh sb="0" eb="1">
      <t>ゼン</t>
    </rPh>
    <rPh sb="2" eb="3">
      <t>ゴウ</t>
    </rPh>
    <rPh sb="4" eb="5">
      <t>サダ</t>
    </rPh>
    <rPh sb="13" eb="15">
      <t>チジ</t>
    </rPh>
    <rPh sb="16" eb="18">
      <t>トクベツ</t>
    </rPh>
    <rPh sb="19" eb="21">
      <t>リユウ</t>
    </rPh>
    <rPh sb="25" eb="26">
      <t>ミト</t>
    </rPh>
    <phoneticPr fontId="1"/>
  </si>
  <si>
    <t>（施行規則第７条第２項―第１号）</t>
    <rPh sb="1" eb="3">
      <t>セコウ</t>
    </rPh>
    <rPh sb="3" eb="5">
      <t>キソク</t>
    </rPh>
    <rPh sb="5" eb="6">
      <t>ダイ</t>
    </rPh>
    <rPh sb="7" eb="8">
      <t>ジョウ</t>
    </rPh>
    <rPh sb="8" eb="9">
      <t>ダイ</t>
    </rPh>
    <rPh sb="10" eb="11">
      <t>コウ</t>
    </rPh>
    <rPh sb="12" eb="13">
      <t>ダイ</t>
    </rPh>
    <rPh sb="14" eb="15">
      <t>ゴウ</t>
    </rPh>
    <phoneticPr fontId="1"/>
  </si>
  <si>
    <t>該　当　条　例</t>
    <rPh sb="0" eb="1">
      <t>ガイ</t>
    </rPh>
    <rPh sb="2" eb="3">
      <t>トウ</t>
    </rPh>
    <rPh sb="4" eb="5">
      <t>ジョウ</t>
    </rPh>
    <rPh sb="6" eb="7">
      <t>レイ</t>
    </rPh>
    <phoneticPr fontId="1"/>
  </si>
  <si>
    <t>利用日</t>
    <rPh sb="0" eb="2">
      <t>リヨウ</t>
    </rPh>
    <rPh sb="2" eb="3">
      <t>ビ</t>
    </rPh>
    <phoneticPr fontId="1"/>
  </si>
  <si>
    <t>計</t>
    <rPh sb="0" eb="1">
      <t>ケイ</t>
    </rPh>
    <phoneticPr fontId="1"/>
  </si>
  <si>
    <t>区　分</t>
    <rPh sb="0" eb="1">
      <t>ク</t>
    </rPh>
    <rPh sb="2" eb="3">
      <t>ブン</t>
    </rPh>
    <phoneticPr fontId="1"/>
  </si>
  <si>
    <t>小 学 生</t>
    <rPh sb="0" eb="1">
      <t>ショウ</t>
    </rPh>
    <rPh sb="2" eb="3">
      <t>ガク</t>
    </rPh>
    <rPh sb="4" eb="5">
      <t>セイ</t>
    </rPh>
    <phoneticPr fontId="1"/>
  </si>
  <si>
    <t>人</t>
    <rPh sb="0" eb="1">
      <t>ニン</t>
    </rPh>
    <phoneticPr fontId="1"/>
  </si>
  <si>
    <t>中 学 生</t>
    <rPh sb="0" eb="1">
      <t>ナカ</t>
    </rPh>
    <rPh sb="2" eb="3">
      <t>ガク</t>
    </rPh>
    <rPh sb="4" eb="5">
      <t>セイ</t>
    </rPh>
    <phoneticPr fontId="1"/>
  </si>
  <si>
    <t>高 校 生</t>
    <rPh sb="0" eb="1">
      <t>コウ</t>
    </rPh>
    <rPh sb="2" eb="3">
      <t>コウ</t>
    </rPh>
    <rPh sb="4" eb="5">
      <t>セイ</t>
    </rPh>
    <phoneticPr fontId="1"/>
  </si>
  <si>
    <t>一    般</t>
    <rPh sb="0" eb="1">
      <t>イッ</t>
    </rPh>
    <rPh sb="5" eb="6">
      <t>ハン</t>
    </rPh>
    <phoneticPr fontId="1"/>
  </si>
  <si>
    <t>減免宿泊人数</t>
    <rPh sb="0" eb="2">
      <t>ゲンメン</t>
    </rPh>
    <rPh sb="2" eb="4">
      <t>シュクハク</t>
    </rPh>
    <rPh sb="4" eb="6">
      <t>ニンズウ</t>
    </rPh>
    <phoneticPr fontId="1"/>
  </si>
  <si>
    <t>減免宿泊者合計</t>
    <rPh sb="0" eb="2">
      <t>ゲンメン</t>
    </rPh>
    <rPh sb="2" eb="5">
      <t>シュクハクシャ</t>
    </rPh>
    <rPh sb="5" eb="7">
      <t>ゴウケイ</t>
    </rPh>
    <phoneticPr fontId="1"/>
  </si>
  <si>
    <t>（該当する項目を丸数字に変更してください）</t>
    <rPh sb="1" eb="3">
      <t>ガイトウ</t>
    </rPh>
    <rPh sb="5" eb="7">
      <t>コウモク</t>
    </rPh>
    <rPh sb="8" eb="9">
      <t>マル</t>
    </rPh>
    <rPh sb="9" eb="11">
      <t>スウジ</t>
    </rPh>
    <rPh sb="12" eb="14">
      <t>ヘンコウ</t>
    </rPh>
    <phoneticPr fontId="1"/>
  </si>
  <si>
    <t>附属施設</t>
    <rPh sb="0" eb="2">
      <t>フゾク</t>
    </rPh>
    <rPh sb="2" eb="4">
      <t>シセツ</t>
    </rPh>
    <phoneticPr fontId="1"/>
  </si>
  <si>
    <t>利　 用　 日</t>
    <rPh sb="0" eb="1">
      <t>リ</t>
    </rPh>
    <rPh sb="3" eb="4">
      <t>ヨウ</t>
    </rPh>
    <rPh sb="6" eb="7">
      <t>ビ</t>
    </rPh>
    <phoneticPr fontId="1"/>
  </si>
  <si>
    <t>利 用 区 分</t>
    <rPh sb="0" eb="1">
      <t>リ</t>
    </rPh>
    <rPh sb="2" eb="3">
      <t>ヨウ</t>
    </rPh>
    <rPh sb="4" eb="5">
      <t>ク</t>
    </rPh>
    <rPh sb="6" eb="7">
      <t>ブン</t>
    </rPh>
    <phoneticPr fontId="1"/>
  </si>
  <si>
    <t>午前</t>
    <rPh sb="0" eb="2">
      <t>ゴゼン</t>
    </rPh>
    <phoneticPr fontId="1"/>
  </si>
  <si>
    <t>午後</t>
    <rPh sb="0" eb="2">
      <t>ゴゴ</t>
    </rPh>
    <phoneticPr fontId="1"/>
  </si>
  <si>
    <t>夜間</t>
    <rPh sb="0" eb="2">
      <t>ヤカン</t>
    </rPh>
    <phoneticPr fontId="1"/>
  </si>
  <si>
    <t>全日</t>
    <rPh sb="0" eb="1">
      <t>ゼン</t>
    </rPh>
    <rPh sb="1" eb="2">
      <t>ジツ</t>
    </rPh>
    <phoneticPr fontId="1"/>
  </si>
  <si>
    <t>第１・２研修室</t>
    <rPh sb="0" eb="1">
      <t>ダイ</t>
    </rPh>
    <rPh sb="4" eb="7">
      <t>ケンシュウシツ</t>
    </rPh>
    <phoneticPr fontId="1"/>
  </si>
  <si>
    <t>第３・４研修室</t>
    <rPh sb="0" eb="1">
      <t>ダイ</t>
    </rPh>
    <rPh sb="4" eb="7">
      <t>ケンシュウシツ</t>
    </rPh>
    <phoneticPr fontId="1"/>
  </si>
  <si>
    <t>研修施設</t>
    <rPh sb="0" eb="1">
      <t>ケン</t>
    </rPh>
    <rPh sb="1" eb="2">
      <t>シュウ</t>
    </rPh>
    <rPh sb="2" eb="3">
      <t>シ</t>
    </rPh>
    <rPh sb="3" eb="4">
      <t>セツ</t>
    </rPh>
    <phoneticPr fontId="1"/>
  </si>
  <si>
    <t>講堂</t>
    <rPh sb="0" eb="2">
      <t>コウドウ</t>
    </rPh>
    <phoneticPr fontId="1"/>
  </si>
  <si>
    <t>（1/3）</t>
    <phoneticPr fontId="1"/>
  </si>
  <si>
    <t>（2/3）</t>
    <phoneticPr fontId="1"/>
  </si>
  <si>
    <t>火</t>
  </si>
  <si>
    <t>水</t>
  </si>
  <si>
    <t>木</t>
  </si>
  <si>
    <t>金</t>
  </si>
  <si>
    <t>土</t>
  </si>
  <si>
    <t>○</t>
    <phoneticPr fontId="1"/>
  </si>
  <si>
    <t>△</t>
    <phoneticPr fontId="1"/>
  </si>
  <si>
    <t>一　　　般</t>
    <rPh sb="0" eb="1">
      <t>イッ</t>
    </rPh>
    <rPh sb="4" eb="5">
      <t>ハン</t>
    </rPh>
    <phoneticPr fontId="1"/>
  </si>
  <si>
    <t>一　　般</t>
    <rPh sb="0" eb="1">
      <t>イッ</t>
    </rPh>
    <rPh sb="3" eb="4">
      <t>ハン</t>
    </rPh>
    <phoneticPr fontId="1"/>
  </si>
  <si>
    <t>延べ</t>
    <rPh sb="0" eb="1">
      <t>ノ</t>
    </rPh>
    <phoneticPr fontId="1"/>
  </si>
  <si>
    <t>カッター</t>
    <phoneticPr fontId="1"/>
  </si>
  <si>
    <t>附属設備</t>
    <rPh sb="0" eb="2">
      <t>フゾク</t>
    </rPh>
    <rPh sb="2" eb="4">
      <t>セツビ</t>
    </rPh>
    <phoneticPr fontId="1"/>
  </si>
  <si>
    <t>　備 考</t>
    <rPh sb="1" eb="2">
      <t>ソナエ</t>
    </rPh>
    <rPh sb="3" eb="4">
      <t>コウ</t>
    </rPh>
    <phoneticPr fontId="1"/>
  </si>
  <si>
    <t>※欄は、記入しないでください。</t>
    <rPh sb="1" eb="2">
      <t>ラン</t>
    </rPh>
    <rPh sb="4" eb="6">
      <t>キニュウ</t>
    </rPh>
    <phoneticPr fontId="1"/>
  </si>
  <si>
    <t>減免宿泊対象者については、別紙減免宿泊者名簿を添付してください。</t>
    <rPh sb="0" eb="2">
      <t>ゲンメン</t>
    </rPh>
    <rPh sb="2" eb="4">
      <t>シュクハク</t>
    </rPh>
    <rPh sb="4" eb="7">
      <t>タイショウシャ</t>
    </rPh>
    <rPh sb="13" eb="15">
      <t>ベッシ</t>
    </rPh>
    <rPh sb="15" eb="17">
      <t>ゲンメン</t>
    </rPh>
    <rPh sb="17" eb="20">
      <t>シュクハクシャ</t>
    </rPh>
    <rPh sb="20" eb="22">
      <t>メイボ</t>
    </rPh>
    <rPh sb="23" eb="25">
      <t>テンプ</t>
    </rPh>
    <phoneticPr fontId="1"/>
  </si>
  <si>
    <t>研修施設・附属設備の利用区分欄は、利用時間帯に○印を記入してください。</t>
    <rPh sb="0" eb="2">
      <t>ケンシュウ</t>
    </rPh>
    <rPh sb="2" eb="4">
      <t>シセツ</t>
    </rPh>
    <rPh sb="5" eb="7">
      <t>フゾク</t>
    </rPh>
    <rPh sb="7" eb="9">
      <t>セツビ</t>
    </rPh>
    <rPh sb="10" eb="12">
      <t>リヨウ</t>
    </rPh>
    <rPh sb="12" eb="14">
      <t>クブン</t>
    </rPh>
    <rPh sb="14" eb="15">
      <t>ラン</t>
    </rPh>
    <rPh sb="17" eb="19">
      <t>リヨウ</t>
    </rPh>
    <rPh sb="19" eb="22">
      <t>ジカンタイ</t>
    </rPh>
    <rPh sb="24" eb="25">
      <t>ジルシ</t>
    </rPh>
    <rPh sb="26" eb="28">
      <t>キニュウ</t>
    </rPh>
    <phoneticPr fontId="1"/>
  </si>
  <si>
    <t>なお、研修施設・附属設備については、主たる利用者が減免者である場合に減免対象となります。</t>
    <rPh sb="3" eb="5">
      <t>ケンシュウ</t>
    </rPh>
    <rPh sb="5" eb="7">
      <t>シセツ</t>
    </rPh>
    <rPh sb="8" eb="10">
      <t>フゾク</t>
    </rPh>
    <rPh sb="10" eb="12">
      <t>セツビ</t>
    </rPh>
    <rPh sb="18" eb="19">
      <t>シュ</t>
    </rPh>
    <rPh sb="21" eb="24">
      <t>リヨウシャ</t>
    </rPh>
    <rPh sb="25" eb="27">
      <t>ゲンメン</t>
    </rPh>
    <rPh sb="27" eb="28">
      <t>モノ</t>
    </rPh>
    <rPh sb="31" eb="33">
      <t>バアイ</t>
    </rPh>
    <rPh sb="34" eb="36">
      <t>ゲンメン</t>
    </rPh>
    <rPh sb="36" eb="38">
      <t>タイショウ</t>
    </rPh>
    <phoneticPr fontId="1"/>
  </si>
  <si>
    <t>別記　第８号様式</t>
    <rPh sb="0" eb="2">
      <t>ベッキ</t>
    </rPh>
    <rPh sb="3" eb="4">
      <t>ダイ</t>
    </rPh>
    <rPh sb="5" eb="6">
      <t>ゴウ</t>
    </rPh>
    <rPh sb="6" eb="8">
      <t>ヨウシキ</t>
    </rPh>
    <phoneticPr fontId="1"/>
  </si>
  <si>
    <r>
      <t>公益社団法人　　</t>
    </r>
    <r>
      <rPr>
        <b/>
        <sz val="20"/>
        <color theme="1"/>
        <rFont val="ＭＳ Ｐゴシック"/>
        <family val="3"/>
        <charset val="128"/>
        <scheme val="minor"/>
      </rPr>
      <t>京都府青少年育成協会長</t>
    </r>
    <rPh sb="0" eb="2">
      <t>コウエキ</t>
    </rPh>
    <rPh sb="2" eb="4">
      <t>シャダン</t>
    </rPh>
    <rPh sb="4" eb="6">
      <t>ホウジン</t>
    </rPh>
    <rPh sb="8" eb="11">
      <t>キョウトフ</t>
    </rPh>
    <rPh sb="11" eb="14">
      <t>セイショウネン</t>
    </rPh>
    <rPh sb="14" eb="16">
      <t>イクセイ</t>
    </rPh>
    <rPh sb="16" eb="18">
      <t>キョウカイ</t>
    </rPh>
    <rPh sb="18" eb="19">
      <t>チョウ</t>
    </rPh>
    <phoneticPr fontId="1"/>
  </si>
  <si>
    <t>京都府立青少年海洋センター利用料減免について、上記のとおり承認します。</t>
    <rPh sb="0" eb="3">
      <t>キョウトフ</t>
    </rPh>
    <rPh sb="3" eb="4">
      <t>リツ</t>
    </rPh>
    <rPh sb="4" eb="7">
      <t>セイショウネン</t>
    </rPh>
    <rPh sb="7" eb="9">
      <t>カイヨウ</t>
    </rPh>
    <rPh sb="13" eb="16">
      <t>リヨウリョウ</t>
    </rPh>
    <rPh sb="16" eb="18">
      <t>ゲンメン</t>
    </rPh>
    <rPh sb="23" eb="25">
      <t>ジョウキ</t>
    </rPh>
    <rPh sb="29" eb="31">
      <t>ショウニン</t>
    </rPh>
    <phoneticPr fontId="1"/>
  </si>
  <si>
    <t>就学困難な児童及び生徒に係る就学奨励についての国の援助に関する法律第２条の</t>
    <rPh sb="0" eb="2">
      <t>シュウガク</t>
    </rPh>
    <rPh sb="2" eb="4">
      <t>コンナン</t>
    </rPh>
    <rPh sb="5" eb="7">
      <t>ジドウ</t>
    </rPh>
    <rPh sb="7" eb="8">
      <t>オヨ</t>
    </rPh>
    <rPh sb="9" eb="11">
      <t>セイト</t>
    </rPh>
    <rPh sb="12" eb="13">
      <t>カカワ</t>
    </rPh>
    <rPh sb="14" eb="16">
      <t>シュウガク</t>
    </rPh>
    <rPh sb="16" eb="18">
      <t>ショウレイ</t>
    </rPh>
    <rPh sb="23" eb="24">
      <t>クニ</t>
    </rPh>
    <rPh sb="25" eb="27">
      <t>エンジョ</t>
    </rPh>
    <rPh sb="28" eb="29">
      <t>カン</t>
    </rPh>
    <rPh sb="31" eb="33">
      <t>ホウリツ</t>
    </rPh>
    <rPh sb="33" eb="34">
      <t>ダイ</t>
    </rPh>
    <rPh sb="35" eb="36">
      <t>ジョウ</t>
    </rPh>
    <phoneticPr fontId="1"/>
  </si>
  <si>
    <t>フィールドアスレチックコース</t>
    <phoneticPr fontId="1"/>
  </si>
  <si>
    <t>ボルダリング場</t>
    <rPh sb="6" eb="7">
      <t>ジョウ</t>
    </rPh>
    <phoneticPr fontId="1"/>
  </si>
  <si>
    <t>トレーニング場</t>
    <rPh sb="6" eb="7">
      <t>ジョウ</t>
    </rPh>
    <phoneticPr fontId="1"/>
  </si>
  <si>
    <t>野外炊事施設</t>
    <rPh sb="0" eb="2">
      <t>ヤガイ</t>
    </rPh>
    <rPh sb="2" eb="4">
      <t>スイジ</t>
    </rPh>
    <rPh sb="4" eb="6">
      <t>シセツ</t>
    </rPh>
    <phoneticPr fontId="1"/>
  </si>
  <si>
    <t>小・中・高</t>
    <rPh sb="0" eb="1">
      <t>ショウ</t>
    </rPh>
    <rPh sb="2" eb="3">
      <t>チュウ</t>
    </rPh>
    <rPh sb="4" eb="5">
      <t>コウ</t>
    </rPh>
    <phoneticPr fontId="1"/>
  </si>
  <si>
    <t>フィールドアスレチックコース</t>
    <phoneticPr fontId="1"/>
  </si>
  <si>
    <t>人</t>
    <rPh sb="0" eb="1">
      <t>ニン</t>
    </rPh>
    <phoneticPr fontId="1"/>
  </si>
  <si>
    <t>③</t>
    <phoneticPr fontId="1"/>
  </si>
  <si>
    <t>②</t>
    <phoneticPr fontId="1"/>
  </si>
  <si>
    <t>①</t>
    <phoneticPr fontId="1"/>
  </si>
  <si>
    <t>（全面）</t>
    <rPh sb="1" eb="3">
      <t>ゼンメン</t>
    </rPh>
    <phoneticPr fontId="1"/>
  </si>
  <si>
    <t>曜日</t>
    <rPh sb="0" eb="1">
      <t>ヨウ</t>
    </rPh>
    <rPh sb="1" eb="2">
      <t>ニチ</t>
    </rPh>
    <phoneticPr fontId="1"/>
  </si>
  <si>
    <t>※（承認番号第　　　　　　号）</t>
    <rPh sb="2" eb="4">
      <t>ショウニン</t>
    </rPh>
    <rPh sb="4" eb="6">
      <t>バンゴウ</t>
    </rPh>
    <rPh sb="6" eb="7">
      <t>ダイ</t>
    </rPh>
    <rPh sb="13" eb="14">
      <t>ゴウ</t>
    </rPh>
    <phoneticPr fontId="1"/>
  </si>
  <si>
    <t>対象者のみ記入してください。</t>
    <rPh sb="2" eb="3">
      <t>シャ</t>
    </rPh>
    <rPh sb="5" eb="7">
      <t>キニュウ</t>
    </rPh>
    <phoneticPr fontId="1"/>
  </si>
  <si>
    <t>宿泊人数・フィールドアスレチックコース・野外炊事施設・ボルダリング場・トレーニング場の人数は、減免</t>
    <rPh sb="0" eb="2">
      <t>シュクハク</t>
    </rPh>
    <rPh sb="2" eb="4">
      <t>ニンズウ</t>
    </rPh>
    <rPh sb="20" eb="22">
      <t>ヤガイ</t>
    </rPh>
    <rPh sb="22" eb="24">
      <t>スイジ</t>
    </rPh>
    <rPh sb="24" eb="26">
      <t>シセツ</t>
    </rPh>
    <rPh sb="33" eb="34">
      <t>ジョウ</t>
    </rPh>
    <rPh sb="41" eb="42">
      <t>ジョウ</t>
    </rPh>
    <rPh sb="43" eb="45">
      <t>ニンズウ</t>
    </rPh>
    <rPh sb="47" eb="49">
      <t>ゲンメン</t>
    </rPh>
    <phoneticPr fontId="1"/>
  </si>
  <si>
    <t>分</t>
    <rPh sb="0" eb="1">
      <t>フン</t>
    </rPh>
    <phoneticPr fontId="1"/>
  </si>
  <si>
    <t>VTR</t>
    <phoneticPr fontId="1"/>
  </si>
  <si>
    <t>京都府立青少年海洋センター利用料金減免申請書</t>
    <rPh sb="0" eb="3">
      <t>キョウトフ</t>
    </rPh>
    <rPh sb="3" eb="4">
      <t>リツ</t>
    </rPh>
    <rPh sb="4" eb="7">
      <t>セイショウネン</t>
    </rPh>
    <rPh sb="7" eb="9">
      <t>カイヨウ</t>
    </rPh>
    <rPh sb="13" eb="15">
      <t>リヨウ</t>
    </rPh>
    <rPh sb="15" eb="16">
      <t>リョウ</t>
    </rPh>
    <rPh sb="16" eb="17">
      <t>キン</t>
    </rPh>
    <rPh sb="17" eb="19">
      <t>ゲンメン</t>
    </rPh>
    <rPh sb="19" eb="22">
      <t>シンセイショ</t>
    </rPh>
    <phoneticPr fontId="1"/>
  </si>
  <si>
    <t>京都府立青少年海洋センター利用料金減免承認書</t>
    <rPh sb="0" eb="3">
      <t>キョウトフ</t>
    </rPh>
    <rPh sb="3" eb="4">
      <t>リツ</t>
    </rPh>
    <rPh sb="4" eb="7">
      <t>セイショウネン</t>
    </rPh>
    <rPh sb="7" eb="9">
      <t>カイヨウ</t>
    </rPh>
    <rPh sb="13" eb="15">
      <t>リヨウ</t>
    </rPh>
    <rPh sb="15" eb="16">
      <t>リョウ</t>
    </rPh>
    <rPh sb="16" eb="17">
      <t>キン</t>
    </rPh>
    <rPh sb="17" eb="19">
      <t>ゲンメン</t>
    </rPh>
    <rPh sb="19" eb="21">
      <t>ショウニン</t>
    </rPh>
    <rPh sb="21" eb="22">
      <t>ショ</t>
    </rPh>
    <phoneticPr fontId="1"/>
  </si>
  <si>
    <t>京都府立青少年海洋センター指定管理者</t>
    <rPh sb="0" eb="3">
      <t>キョウトフ</t>
    </rPh>
    <rPh sb="3" eb="4">
      <t>リツ</t>
    </rPh>
    <rPh sb="4" eb="7">
      <t>セイショウネン</t>
    </rPh>
    <rPh sb="7" eb="9">
      <t>カイヨウ</t>
    </rPh>
    <rPh sb="13" eb="15">
      <t>シテイ</t>
    </rPh>
    <rPh sb="15" eb="18">
      <t>カンリシャ</t>
    </rPh>
    <phoneticPr fontId="1"/>
  </si>
  <si>
    <t>記入上の注意事項</t>
    <rPh sb="0" eb="2">
      <t>キニュウ</t>
    </rPh>
    <rPh sb="2" eb="3">
      <t>ジョウ</t>
    </rPh>
    <rPh sb="4" eb="6">
      <t>チュウイ</t>
    </rPh>
    <rPh sb="6" eb="8">
      <t>ジコウ</t>
    </rPh>
    <phoneticPr fontId="1"/>
  </si>
  <si>
    <t>令和</t>
    <phoneticPr fontId="1"/>
  </si>
  <si>
    <t>令和</t>
    <phoneticPr fontId="1"/>
  </si>
  <si>
    <t>令和</t>
    <phoneticPr fontId="1"/>
  </si>
  <si>
    <t>令和</t>
    <phoneticPr fontId="1"/>
  </si>
  <si>
    <t>令和　　　　年　　　月　　　日</t>
    <rPh sb="6" eb="7">
      <t>ネン</t>
    </rPh>
    <rPh sb="10" eb="11">
      <t>ツキ</t>
    </rPh>
    <rPh sb="14" eb="15">
      <t>ニチ</t>
    </rPh>
    <phoneticPr fontId="1"/>
  </si>
  <si>
    <t>２．色の付いたセルを、ご記入ください。</t>
    <rPh sb="2" eb="3">
      <t>イロ</t>
    </rPh>
    <rPh sb="4" eb="5">
      <t>ツ</t>
    </rPh>
    <rPh sb="12" eb="14">
      <t>キニュウ</t>
    </rPh>
    <phoneticPr fontId="1"/>
  </si>
  <si>
    <t>１．画面下の「センター減免申請」ワークシート部分をクリックし入力画面を表示します。</t>
    <rPh sb="2" eb="4">
      <t>ガメン</t>
    </rPh>
    <rPh sb="4" eb="5">
      <t>シタ</t>
    </rPh>
    <rPh sb="11" eb="13">
      <t>ゲンメン</t>
    </rPh>
    <rPh sb="13" eb="15">
      <t>シンセイ</t>
    </rPh>
    <rPh sb="22" eb="24">
      <t>ブブン</t>
    </rPh>
    <rPh sb="30" eb="32">
      <t>ニュウリョク</t>
    </rPh>
    <rPh sb="32" eb="34">
      <t>ガメン</t>
    </rPh>
    <rPh sb="35" eb="37">
      <t>ヒョウジ</t>
    </rPh>
    <phoneticPr fontId="1"/>
  </si>
  <si>
    <t>３．カッターの減免については、「該当条例　３番」の適用を受ける団体になります。</t>
    <phoneticPr fontId="1"/>
  </si>
  <si>
    <t>４．終了すれば、「ファイル」から印刷に進んでください。</t>
    <rPh sb="2" eb="4">
      <t>シュウリョウ</t>
    </rPh>
    <rPh sb="16" eb="18">
      <t>インサツ</t>
    </rPh>
    <rPh sb="19" eb="20">
      <t>スス</t>
    </rPh>
    <phoneticPr fontId="1"/>
  </si>
  <si>
    <t>申請書類のメール受付について</t>
    <phoneticPr fontId="1"/>
  </si>
  <si>
    <r>
      <t>メールでの受付は　</t>
    </r>
    <r>
      <rPr>
        <sz val="11"/>
        <color rgb="FFFF0000"/>
        <rFont val="ＭＳ Ｐゴシック"/>
        <family val="3"/>
        <charset val="128"/>
        <scheme val="minor"/>
      </rPr>
      <t>uketuke@marinpia.jp</t>
    </r>
    <r>
      <rPr>
        <sz val="11"/>
        <color theme="1"/>
        <rFont val="ＭＳ Ｐゴシック"/>
        <family val="3"/>
        <charset val="128"/>
        <scheme val="minor"/>
      </rPr>
      <t>　へ</t>
    </r>
    <r>
      <rPr>
        <u/>
        <sz val="11"/>
        <color theme="4"/>
        <rFont val="ＭＳ Ｐゴシック"/>
        <family val="3"/>
        <charset val="128"/>
        <scheme val="minor"/>
      </rPr>
      <t>エクセルファイル</t>
    </r>
    <r>
      <rPr>
        <sz val="11"/>
        <color theme="1"/>
        <rFont val="ＭＳ Ｐゴシック"/>
        <family val="3"/>
        <charset val="128"/>
        <scheme val="minor"/>
      </rPr>
      <t>か、</t>
    </r>
    <r>
      <rPr>
        <u/>
        <sz val="11"/>
        <color theme="4"/>
        <rFont val="ＭＳ Ｐゴシック"/>
        <family val="3"/>
        <charset val="128"/>
        <scheme val="minor"/>
      </rPr>
      <t>PDFファイル</t>
    </r>
    <r>
      <rPr>
        <sz val="11"/>
        <color theme="1"/>
        <rFont val="ＭＳ Ｐゴシック"/>
        <family val="3"/>
        <charset val="128"/>
        <scheme val="minor"/>
      </rPr>
      <t>を送信ください。</t>
    </r>
    <phoneticPr fontId="1"/>
  </si>
  <si>
    <t>送信環境によっては、添付ファイル付きメールが届かない場合があるため、４日たってもマリーンピアから</t>
    <rPh sb="0" eb="4">
      <t>ソウシンカンキョウ</t>
    </rPh>
    <rPh sb="10" eb="12">
      <t>テンプ</t>
    </rPh>
    <rPh sb="16" eb="17">
      <t>ツ</t>
    </rPh>
    <rPh sb="22" eb="23">
      <t>トド</t>
    </rPh>
    <rPh sb="26" eb="28">
      <t>バアイ</t>
    </rPh>
    <phoneticPr fontId="1"/>
  </si>
  <si>
    <t>受付確認メールが届かない場合は、お手数ですが電話にてお問い合わせください。</t>
    <phoneticPr fontId="1"/>
  </si>
  <si>
    <t>ださい。</t>
    <phoneticPr fontId="1"/>
  </si>
  <si>
    <t>５．印刷では、「センター減免申請書」と「センター減免承認書」２枚印刷されますので、郵送してく</t>
    <rPh sb="2" eb="4">
      <t>インサツ</t>
    </rPh>
    <rPh sb="12" eb="14">
      <t>ゲンメン</t>
    </rPh>
    <rPh sb="14" eb="17">
      <t>シンセイショ</t>
    </rPh>
    <rPh sb="24" eb="26">
      <t>ゲンメン</t>
    </rPh>
    <rPh sb="26" eb="28">
      <t>ショウニン</t>
    </rPh>
    <rPh sb="28" eb="29">
      <t>ショ</t>
    </rPh>
    <phoneticPr fontId="1"/>
  </si>
  <si>
    <t>該当条例</t>
    <rPh sb="0" eb="2">
      <t>ガイトウ</t>
    </rPh>
    <rPh sb="2" eb="4">
      <t>ジョウレイ</t>
    </rPh>
    <phoneticPr fontId="1"/>
  </si>
  <si>
    <t>年齢又は学年</t>
    <rPh sb="0" eb="2">
      <t>ネンレイ</t>
    </rPh>
    <rPh sb="2" eb="3">
      <t>マタ</t>
    </rPh>
    <rPh sb="4" eb="6">
      <t>ガクネン</t>
    </rPh>
    <phoneticPr fontId="1"/>
  </si>
  <si>
    <t>氏　　名</t>
    <rPh sb="0" eb="1">
      <t>ウジ</t>
    </rPh>
    <rPh sb="3" eb="4">
      <t>メイ</t>
    </rPh>
    <phoneticPr fontId="1"/>
  </si>
  <si>
    <t>団体名</t>
    <rPh sb="0" eb="2">
      <t>ダンタイ</t>
    </rPh>
    <rPh sb="2" eb="3">
      <t>メイ</t>
    </rPh>
    <phoneticPr fontId="1"/>
  </si>
  <si>
    <t>減免宿泊者名簿</t>
    <phoneticPr fontId="1"/>
  </si>
  <si>
    <t>別　紙</t>
    <rPh sb="0" eb="1">
      <t>ベツ</t>
    </rPh>
    <rPh sb="2" eb="3">
      <t>カミ</t>
    </rPh>
    <phoneticPr fontId="1"/>
  </si>
  <si>
    <t>※「減免宿泊者名簿」も作成して、郵送してください。</t>
    <rPh sb="2" eb="4">
      <t>ゲンメン</t>
    </rPh>
    <rPh sb="4" eb="6">
      <t>シュクハク</t>
    </rPh>
    <rPh sb="6" eb="7">
      <t>シャ</t>
    </rPh>
    <rPh sb="7" eb="9">
      <t>メイボ</t>
    </rPh>
    <rPh sb="11" eb="13">
      <t>サクセイ</t>
    </rPh>
    <rPh sb="16" eb="18">
      <t>ユウソウ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</si>
</sst>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quot;計&quot;\ General\ &quot;人&quot;"/>
  </numFmts>
  <fonts count="27" x14ac:knownFonts="1">
    <font>
      <sz val="11"/>
      <color theme="1"/>
      <name val="ＭＳ Ｐゴシック"/>
      <family val="2"/>
      <charset val="128"/>
      <scheme val="minor"/>
    </font>
    <font>
      <sz val="6"/>
      <name val="ＭＳ Ｐゴシック"/>
      <family val="2"/>
      <charset val="128"/>
      <scheme val="minor"/>
    </font>
    <font>
      <sz val="24"/>
      <color theme="1"/>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b/>
      <sz val="11"/>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4"/>
      <color theme="1"/>
      <name val="ＭＳ Ｐゴシック"/>
      <family val="3"/>
      <charset val="128"/>
      <scheme val="minor"/>
    </font>
    <font>
      <b/>
      <sz val="22"/>
      <color theme="1"/>
      <name val="ＭＳ Ｐゴシック"/>
      <family val="3"/>
      <charset val="128"/>
      <scheme val="minor"/>
    </font>
    <font>
      <b/>
      <sz val="20"/>
      <color theme="1"/>
      <name val="ＭＳ Ｐゴシック"/>
      <family val="3"/>
      <charset val="128"/>
      <scheme val="minor"/>
    </font>
    <font>
      <sz val="11"/>
      <color theme="1"/>
      <name val="ＭＳ Ｐゴシック"/>
      <family val="3"/>
      <charset val="128"/>
      <scheme val="minor"/>
    </font>
    <font>
      <b/>
      <sz val="11"/>
      <color rgb="FFFF0000"/>
      <name val="ＭＳ Ｐゴシック"/>
      <family val="3"/>
      <charset val="128"/>
      <scheme val="minor"/>
    </font>
    <font>
      <b/>
      <sz val="10"/>
      <color theme="1"/>
      <name val="ＭＳ Ｐゴシック"/>
      <family val="3"/>
      <charset val="128"/>
      <scheme val="minor"/>
    </font>
    <font>
      <sz val="16"/>
      <color rgb="FFFF0000"/>
      <name val="ＭＳ Ｐゴシック"/>
      <family val="2"/>
      <charset val="128"/>
      <scheme val="minor"/>
    </font>
    <font>
      <sz val="12"/>
      <color theme="1"/>
      <name val="ＭＳ Ｐゴシック"/>
      <family val="3"/>
      <charset val="128"/>
      <scheme val="minor"/>
    </font>
    <font>
      <sz val="11"/>
      <color rgb="FFFF0000"/>
      <name val="ＭＳ Ｐゴシック"/>
      <family val="3"/>
      <charset val="128"/>
      <scheme val="minor"/>
    </font>
    <font>
      <u/>
      <sz val="11"/>
      <color theme="4"/>
      <name val="ＭＳ Ｐゴシック"/>
      <family val="3"/>
      <charset val="128"/>
      <scheme val="minor"/>
    </font>
    <font>
      <u/>
      <sz val="11"/>
      <color theme="10"/>
      <name val="ＭＳ Ｐゴシック"/>
      <family val="2"/>
      <charset val="128"/>
      <scheme val="minor"/>
    </font>
    <font>
      <sz val="11"/>
      <name val="ＭＳ Ｐゴシック"/>
      <family val="2"/>
      <charset val="128"/>
      <scheme val="minor"/>
    </font>
    <font>
      <sz val="14"/>
      <color theme="1"/>
      <name val="ＭＳ Ｐゴシック"/>
      <family val="3"/>
      <charset val="128"/>
      <scheme val="minor"/>
    </font>
    <font>
      <sz val="14"/>
      <color theme="1"/>
      <name val="ＭＳ Ｐゴシック"/>
      <family val="2"/>
      <charset val="128"/>
      <scheme val="minor"/>
    </font>
    <font>
      <b/>
      <sz val="26"/>
      <color theme="1"/>
      <name val="ＭＳ Ｐゴシック"/>
      <family val="3"/>
      <charset val="128"/>
      <scheme val="minor"/>
    </font>
    <font>
      <sz val="26"/>
      <color theme="1"/>
      <name val="ＭＳ Ｐゴシック"/>
      <family val="2"/>
      <charset val="128"/>
      <scheme val="minor"/>
    </font>
  </fonts>
  <fills count="3">
    <fill>
      <patternFill patternType="none"/>
    </fill>
    <fill>
      <patternFill patternType="gray125"/>
    </fill>
    <fill>
      <patternFill patternType="solid">
        <fgColor rgb="FFCCFF99"/>
        <bgColor indexed="64"/>
      </patternFill>
    </fill>
  </fills>
  <borders count="56">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style="thin">
        <color indexed="64"/>
      </right>
      <top/>
      <bottom/>
      <diagonal/>
    </border>
    <border diagonalDown="1">
      <left/>
      <right/>
      <top/>
      <bottom style="thin">
        <color indexed="64"/>
      </bottom>
      <diagonal style="thin">
        <color auto="1"/>
      </diagonal>
    </border>
    <border diagonalDown="1">
      <left/>
      <right style="thin">
        <color indexed="64"/>
      </right>
      <top/>
      <bottom style="thin">
        <color indexed="64"/>
      </bottom>
      <diagonal style="thin">
        <color auto="1"/>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Down="1">
      <left style="thin">
        <color indexed="64"/>
      </left>
      <right/>
      <top style="medium">
        <color indexed="64"/>
      </top>
      <bottom/>
      <diagonal style="thin">
        <color auto="1"/>
      </diagonal>
    </border>
    <border diagonalDown="1">
      <left/>
      <right/>
      <top style="medium">
        <color indexed="64"/>
      </top>
      <bottom/>
      <diagonal style="thin">
        <color auto="1"/>
      </diagonal>
    </border>
    <border>
      <left/>
      <right style="medium">
        <color indexed="64"/>
      </right>
      <top/>
      <bottom style="thin">
        <color indexed="64"/>
      </bottom>
      <diagonal/>
    </border>
    <border>
      <left style="thin">
        <color auto="1"/>
      </left>
      <right style="thin">
        <color auto="1"/>
      </right>
      <top/>
      <bottom style="thin">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bottom style="thin">
        <color auto="1"/>
      </bottom>
      <diagonal/>
    </border>
    <border>
      <left style="thin">
        <color auto="1"/>
      </left>
      <right style="medium">
        <color indexed="64"/>
      </right>
      <top style="thin">
        <color indexed="64"/>
      </top>
      <bottom style="medium">
        <color indexed="64"/>
      </bottom>
      <diagonal/>
    </border>
  </borders>
  <cellStyleXfs count="2">
    <xf numFmtId="0" fontId="0" fillId="0" borderId="0">
      <alignment vertical="center"/>
    </xf>
    <xf numFmtId="0" fontId="21" fillId="0" borderId="0" applyNumberFormat="0" applyFill="0" applyBorder="0" applyAlignment="0" applyProtection="0">
      <alignment vertical="center"/>
    </xf>
  </cellStyleXfs>
  <cellXfs count="213">
    <xf numFmtId="0" fontId="0" fillId="0" borderId="0" xfId="0">
      <alignment vertical="center"/>
    </xf>
    <xf numFmtId="0" fontId="0" fillId="0" borderId="29" xfId="0" applyBorder="1">
      <alignment vertical="center"/>
    </xf>
    <xf numFmtId="0" fontId="0" fillId="0" borderId="12" xfId="0" applyBorder="1">
      <alignment vertical="center"/>
    </xf>
    <xf numFmtId="0" fontId="0" fillId="0" borderId="31" xfId="0" applyBorder="1">
      <alignment vertical="center"/>
    </xf>
    <xf numFmtId="0" fontId="0" fillId="0" borderId="41" xfId="0" applyBorder="1">
      <alignment vertical="center"/>
    </xf>
    <xf numFmtId="0" fontId="0" fillId="0" borderId="43" xfId="0" applyBorder="1">
      <alignment vertical="center"/>
    </xf>
    <xf numFmtId="0" fontId="0" fillId="0" borderId="0" xfId="0" applyAlignment="1">
      <alignment horizontal="right" vertical="center"/>
    </xf>
    <xf numFmtId="0" fontId="0" fillId="0" borderId="23" xfId="0" applyBorder="1">
      <alignment vertical="center"/>
    </xf>
    <xf numFmtId="0" fontId="0" fillId="0" borderId="37" xfId="0" applyBorder="1">
      <alignment vertical="center"/>
    </xf>
    <xf numFmtId="0" fontId="0" fillId="0" borderId="39" xfId="0" applyBorder="1">
      <alignment vertical="center"/>
    </xf>
    <xf numFmtId="0" fontId="2" fillId="0" borderId="0" xfId="0" applyFont="1">
      <alignment vertical="center"/>
    </xf>
    <xf numFmtId="0" fontId="0" fillId="0" borderId="0" xfId="0" applyAlignment="1">
      <alignment horizontal="center" vertical="center"/>
    </xf>
    <xf numFmtId="0" fontId="0" fillId="0" borderId="2" xfId="0" applyBorder="1">
      <alignment vertical="center"/>
    </xf>
    <xf numFmtId="0" fontId="0" fillId="0" borderId="26" xfId="0" applyBorder="1">
      <alignment vertical="center"/>
    </xf>
    <xf numFmtId="0" fontId="0" fillId="0" borderId="27" xfId="0" applyBorder="1">
      <alignment vertical="center"/>
    </xf>
    <xf numFmtId="0" fontId="0" fillId="0" borderId="1" xfId="0" applyBorder="1">
      <alignment vertical="center"/>
    </xf>
    <xf numFmtId="0" fontId="0" fillId="0" borderId="8" xfId="0" applyBorder="1">
      <alignment vertical="center"/>
    </xf>
    <xf numFmtId="0" fontId="0" fillId="0" borderId="16" xfId="0" applyBorder="1">
      <alignment vertical="center"/>
    </xf>
    <xf numFmtId="0" fontId="0" fillId="0" borderId="21" xfId="0" applyBorder="1">
      <alignment vertical="center"/>
    </xf>
    <xf numFmtId="0" fontId="0" fillId="0" borderId="22" xfId="0" applyBorder="1">
      <alignment vertical="center"/>
    </xf>
    <xf numFmtId="0" fontId="0" fillId="0" borderId="25" xfId="0" applyBorder="1">
      <alignment vertical="center"/>
    </xf>
    <xf numFmtId="0" fontId="0" fillId="0" borderId="28" xfId="0" applyBorder="1">
      <alignment vertical="center"/>
    </xf>
    <xf numFmtId="0" fontId="0" fillId="0" borderId="6" xfId="0" applyBorder="1" applyAlignment="1">
      <alignment vertical="center" textRotation="255"/>
    </xf>
    <xf numFmtId="0" fontId="0" fillId="0" borderId="30" xfId="0" applyBorder="1" applyAlignment="1">
      <alignment vertical="center" textRotation="255"/>
    </xf>
    <xf numFmtId="0" fontId="11" fillId="0" borderId="6" xfId="0" applyFont="1" applyBorder="1" applyAlignment="1">
      <alignment horizontal="center" vertical="center"/>
    </xf>
    <xf numFmtId="0" fontId="11" fillId="0" borderId="30" xfId="0" applyFont="1" applyBorder="1" applyAlignment="1">
      <alignment horizontal="center" vertical="center"/>
    </xf>
    <xf numFmtId="0" fontId="0" fillId="0" borderId="0" xfId="0" applyProtection="1">
      <alignment vertical="center"/>
      <protection locked="0"/>
    </xf>
    <xf numFmtId="0" fontId="0" fillId="0" borderId="0" xfId="0" applyAlignment="1" applyProtection="1">
      <alignment horizontal="right" vertical="center"/>
      <protection locked="0"/>
    </xf>
    <xf numFmtId="0" fontId="0" fillId="0" borderId="27" xfId="0" applyBorder="1" applyAlignment="1"/>
    <xf numFmtId="0" fontId="0" fillId="0" borderId="8" xfId="0" applyBorder="1" applyAlignment="1"/>
    <xf numFmtId="0" fontId="0" fillId="0" borderId="21" xfId="0" applyBorder="1" applyAlignment="1"/>
    <xf numFmtId="0" fontId="0" fillId="0" borderId="28" xfId="0" applyBorder="1" applyAlignment="1"/>
    <xf numFmtId="0" fontId="0" fillId="0" borderId="16" xfId="0" applyBorder="1" applyAlignment="1"/>
    <xf numFmtId="0" fontId="0" fillId="0" borderId="22" xfId="0" applyBorder="1" applyAlignment="1"/>
    <xf numFmtId="0" fontId="5" fillId="0" borderId="24" xfId="0" applyFont="1" applyBorder="1" applyAlignment="1">
      <alignment horizontal="center" vertical="center"/>
    </xf>
    <xf numFmtId="0" fontId="5" fillId="0" borderId="6" xfId="0" applyFont="1" applyBorder="1" applyAlignment="1">
      <alignment horizontal="center" vertical="center"/>
    </xf>
    <xf numFmtId="0" fontId="5" fillId="0" borderId="18" xfId="0" applyFont="1" applyBorder="1" applyAlignment="1">
      <alignment horizontal="center" vertical="center"/>
    </xf>
    <xf numFmtId="0" fontId="0" fillId="0" borderId="1" xfId="0" applyBorder="1" applyAlignment="1">
      <alignment horizontal="center" vertical="center"/>
    </xf>
    <xf numFmtId="0" fontId="0" fillId="0" borderId="26" xfId="0" applyBorder="1" applyAlignment="1">
      <alignment horizontal="center" vertical="center"/>
    </xf>
    <xf numFmtId="0" fontId="0" fillId="0" borderId="26" xfId="0" applyBorder="1" applyAlignment="1">
      <alignment vertical="center" shrinkToFit="1"/>
    </xf>
    <xf numFmtId="0" fontId="0" fillId="0" borderId="2" xfId="0" applyBorder="1" applyAlignment="1">
      <alignment vertical="center" shrinkToFit="1"/>
    </xf>
    <xf numFmtId="176" fontId="0" fillId="0" borderId="0" xfId="0" applyNumberFormat="1">
      <alignment vertical="center"/>
    </xf>
    <xf numFmtId="0" fontId="14" fillId="0" borderId="27" xfId="0" applyFont="1" applyBorder="1" applyProtection="1">
      <alignment vertical="center"/>
      <protection locked="0"/>
    </xf>
    <xf numFmtId="0" fontId="0" fillId="0" borderId="8" xfId="0" applyBorder="1" applyProtection="1">
      <alignment vertical="center"/>
      <protection locked="0"/>
    </xf>
    <xf numFmtId="0" fontId="14" fillId="0" borderId="27" xfId="0" applyFont="1" applyBorder="1">
      <alignment vertical="center"/>
    </xf>
    <xf numFmtId="0" fontId="17" fillId="0" borderId="0" xfId="0" applyFont="1">
      <alignment vertical="center"/>
    </xf>
    <xf numFmtId="0" fontId="8" fillId="0" borderId="0" xfId="0" applyFont="1">
      <alignment vertical="center"/>
    </xf>
    <xf numFmtId="0" fontId="18" fillId="0" borderId="0" xfId="0" applyFont="1">
      <alignment vertical="center"/>
    </xf>
    <xf numFmtId="0" fontId="0" fillId="0" borderId="2" xfId="0" applyBorder="1" applyAlignment="1">
      <alignment horizontal="center" vertical="center"/>
    </xf>
    <xf numFmtId="0" fontId="5" fillId="2" borderId="24"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protection locked="0"/>
    </xf>
    <xf numFmtId="0" fontId="0" fillId="2" borderId="25" xfId="0" applyFill="1" applyBorder="1" applyProtection="1">
      <alignment vertical="center"/>
      <protection locked="0"/>
    </xf>
    <xf numFmtId="0" fontId="0" fillId="2" borderId="26" xfId="0" applyFill="1" applyBorder="1" applyProtection="1">
      <alignment vertical="center"/>
      <protection locked="0"/>
    </xf>
    <xf numFmtId="0" fontId="11" fillId="2" borderId="6" xfId="0" applyFont="1" applyFill="1" applyBorder="1" applyAlignment="1" applyProtection="1">
      <alignment horizontal="center" vertical="center"/>
      <protection locked="0"/>
    </xf>
    <xf numFmtId="0" fontId="11" fillId="2" borderId="30" xfId="0" applyFont="1" applyFill="1" applyBorder="1" applyAlignment="1" applyProtection="1">
      <alignment horizontal="center" vertical="center"/>
      <protection locked="0"/>
    </xf>
    <xf numFmtId="0" fontId="0" fillId="2" borderId="0" xfId="0" applyFill="1" applyProtection="1">
      <alignment vertical="center"/>
      <protection locked="0"/>
    </xf>
    <xf numFmtId="0" fontId="0" fillId="2" borderId="2" xfId="0" applyFill="1" applyBorder="1" applyProtection="1">
      <alignment vertical="center"/>
      <protection locked="0"/>
    </xf>
    <xf numFmtId="0" fontId="0" fillId="2" borderId="26" xfId="0" applyFill="1" applyBorder="1" applyAlignment="1" applyProtection="1">
      <alignment horizontal="right" vertical="center"/>
      <protection locked="0"/>
    </xf>
    <xf numFmtId="0" fontId="0" fillId="2" borderId="2" xfId="0" applyFill="1" applyBorder="1" applyAlignment="1" applyProtection="1">
      <alignment horizontal="right" vertical="center"/>
      <protection locked="0"/>
    </xf>
    <xf numFmtId="0" fontId="8" fillId="2" borderId="26" xfId="0" applyFont="1" applyFill="1" applyBorder="1" applyProtection="1">
      <alignment vertical="center"/>
      <protection locked="0"/>
    </xf>
    <xf numFmtId="0" fontId="8" fillId="2" borderId="2" xfId="0" applyFont="1" applyFill="1" applyBorder="1" applyProtection="1">
      <alignment vertical="center"/>
      <protection locked="0"/>
    </xf>
    <xf numFmtId="0" fontId="0" fillId="2" borderId="0" xfId="0" applyFill="1" applyAlignment="1" applyProtection="1">
      <alignment horizontal="center" vertical="center"/>
      <protection locked="0"/>
    </xf>
    <xf numFmtId="0" fontId="24" fillId="0" borderId="18" xfId="0" applyFont="1" applyBorder="1" applyAlignment="1" applyProtection="1">
      <alignment horizontal="center" vertical="center"/>
      <protection locked="0"/>
    </xf>
    <xf numFmtId="0" fontId="24" fillId="0" borderId="45" xfId="0" applyFont="1" applyBorder="1" applyAlignment="1" applyProtection="1">
      <alignment vertical="center" shrinkToFit="1"/>
      <protection locked="0"/>
    </xf>
    <xf numFmtId="0" fontId="24" fillId="0" borderId="6" xfId="0" applyFont="1" applyBorder="1" applyAlignment="1" applyProtection="1">
      <alignment horizontal="center" vertical="center"/>
      <protection locked="0"/>
    </xf>
    <xf numFmtId="0" fontId="24" fillId="0" borderId="44" xfId="0" applyFont="1" applyBorder="1" applyAlignment="1" applyProtection="1">
      <alignment vertical="center" shrinkToFit="1"/>
      <protection locked="0"/>
    </xf>
    <xf numFmtId="0" fontId="24" fillId="0" borderId="49" xfId="0" applyFont="1" applyBorder="1" applyAlignment="1" applyProtection="1">
      <alignment horizontal="center" vertical="center"/>
      <protection locked="0"/>
    </xf>
    <xf numFmtId="0" fontId="24" fillId="0" borderId="33" xfId="0" applyFont="1" applyBorder="1" applyAlignment="1" applyProtection="1">
      <alignment vertical="center" shrinkToFit="1"/>
      <protection locked="0"/>
    </xf>
    <xf numFmtId="0" fontId="8" fillId="0" borderId="50" xfId="0" applyFont="1" applyBorder="1" applyAlignment="1">
      <alignment horizontal="center" vertical="center"/>
    </xf>
    <xf numFmtId="0" fontId="0" fillId="0" borderId="51" xfId="0" applyBorder="1" applyAlignment="1">
      <alignment vertical="center" shrinkToFit="1"/>
    </xf>
    <xf numFmtId="0" fontId="8" fillId="0" borderId="52" xfId="0" applyFont="1" applyBorder="1" applyAlignment="1">
      <alignment horizontal="center" vertical="center"/>
    </xf>
    <xf numFmtId="0" fontId="13" fillId="0" borderId="1" xfId="0" applyFont="1" applyBorder="1" applyAlignment="1">
      <alignment horizontal="center" vertical="center"/>
    </xf>
    <xf numFmtId="0" fontId="26" fillId="0" borderId="0" xfId="0" applyFont="1">
      <alignment vertical="center"/>
    </xf>
    <xf numFmtId="0" fontId="0" fillId="0" borderId="0" xfId="0">
      <alignment vertical="center"/>
    </xf>
    <xf numFmtId="0" fontId="22" fillId="0" borderId="0" xfId="1" applyFont="1" applyAlignment="1">
      <alignment horizontal="distributed" vertical="center" shrinkToFit="1"/>
    </xf>
    <xf numFmtId="0" fontId="0" fillId="0" borderId="0" xfId="0" applyAlignment="1">
      <alignment horizontal="distributed" vertical="center" shrinkToFit="1"/>
    </xf>
    <xf numFmtId="0" fontId="22" fillId="0" borderId="0" xfId="1" applyFont="1" applyAlignment="1">
      <alignment vertical="center" shrinkToFit="1"/>
    </xf>
    <xf numFmtId="0" fontId="0" fillId="0" borderId="0" xfId="0" applyAlignment="1">
      <alignment vertical="center" shrinkToFit="1"/>
    </xf>
    <xf numFmtId="0" fontId="18" fillId="0" borderId="0" xfId="0" applyFont="1" applyAlignment="1">
      <alignment horizontal="distributed" vertical="center"/>
    </xf>
    <xf numFmtId="0" fontId="0" fillId="0" borderId="0" xfId="0" applyAlignment="1">
      <alignment horizontal="distributed"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4" xfId="0" applyBorder="1" applyAlignment="1">
      <alignment horizontal="center" vertical="center"/>
    </xf>
    <xf numFmtId="0" fontId="0" fillId="0" borderId="0" xfId="0" applyAlignment="1">
      <alignment horizontal="center" vertical="center"/>
    </xf>
    <xf numFmtId="0" fontId="0" fillId="0" borderId="35"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37" xfId="0" applyBorder="1">
      <alignment vertical="center"/>
    </xf>
    <xf numFmtId="0" fontId="0" fillId="0" borderId="1" xfId="0" applyBorder="1">
      <alignment vertical="center"/>
    </xf>
    <xf numFmtId="0" fontId="0" fillId="0" borderId="1" xfId="0" applyBorder="1" applyAlignment="1">
      <alignment horizontal="center" vertical="center"/>
    </xf>
    <xf numFmtId="0" fontId="0" fillId="0" borderId="38" xfId="0" applyBorder="1">
      <alignment vertical="center"/>
    </xf>
    <xf numFmtId="0" fontId="0" fillId="0" borderId="10" xfId="0" applyBorder="1">
      <alignment vertical="center"/>
    </xf>
    <xf numFmtId="0" fontId="15" fillId="0" borderId="0" xfId="0" applyFont="1" applyAlignment="1">
      <alignment horizontal="left" vertical="top" wrapText="1"/>
    </xf>
    <xf numFmtId="0" fontId="15" fillId="0" borderId="29" xfId="0" applyFont="1" applyBorder="1" applyAlignment="1">
      <alignment horizontal="left" vertical="top" wrapText="1"/>
    </xf>
    <xf numFmtId="0" fontId="0" fillId="0" borderId="21" xfId="0" applyBorder="1" applyAlignment="1">
      <alignment horizontal="center" vertical="center"/>
    </xf>
    <xf numFmtId="0" fontId="0" fillId="0" borderId="18" xfId="0" applyBorder="1" applyAlignment="1">
      <alignment horizontal="center" vertical="center"/>
    </xf>
    <xf numFmtId="0" fontId="8" fillId="0" borderId="19" xfId="0" applyFont="1" applyBorder="1">
      <alignment vertical="center"/>
    </xf>
    <xf numFmtId="0" fontId="8" fillId="0" borderId="20" xfId="0" applyFont="1" applyBorder="1">
      <alignment vertical="center"/>
    </xf>
    <xf numFmtId="0" fontId="0" fillId="0" borderId="8" xfId="0" applyBorder="1" applyAlignment="1">
      <alignment horizontal="center" vertical="center"/>
    </xf>
    <xf numFmtId="0" fontId="8" fillId="0" borderId="7" xfId="0" applyFont="1" applyBorder="1">
      <alignment vertical="center"/>
    </xf>
    <xf numFmtId="0" fontId="8" fillId="0" borderId="2" xfId="0" applyFont="1" applyBorder="1">
      <alignment vertical="center"/>
    </xf>
    <xf numFmtId="0" fontId="16" fillId="0" borderId="44" xfId="0" applyFont="1" applyBorder="1" applyAlignment="1">
      <alignment horizontal="center" vertical="center" textRotation="255" shrinkToFit="1"/>
    </xf>
    <xf numFmtId="0" fontId="16" fillId="0" borderId="45" xfId="0" applyFont="1" applyBorder="1" applyAlignment="1">
      <alignment horizontal="center" vertical="center" textRotation="255" shrinkToFit="1"/>
    </xf>
    <xf numFmtId="0" fontId="0" fillId="0" borderId="6" xfId="0" applyBorder="1" applyAlignment="1">
      <alignment horizontal="center" vertical="center"/>
    </xf>
    <xf numFmtId="0" fontId="5" fillId="0" borderId="32"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33" xfId="0" applyFont="1" applyBorder="1" applyAlignment="1">
      <alignment horizontal="center" vertical="center" textRotation="255"/>
    </xf>
    <xf numFmtId="0" fontId="0" fillId="0" borderId="24" xfId="0" applyBorder="1" applyAlignment="1">
      <alignment horizontal="center" vertical="center"/>
    </xf>
    <xf numFmtId="0" fontId="5" fillId="0" borderId="23" xfId="0" applyFont="1" applyBorder="1" applyAlignment="1">
      <alignment horizontal="center" vertical="center" textRotation="255" shrinkToFit="1"/>
    </xf>
    <xf numFmtId="0" fontId="5" fillId="0" borderId="29"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0" fillId="0" borderId="7" xfId="0" applyBorder="1" applyAlignment="1">
      <alignment horizontal="center" vertical="center" shrinkToFit="1"/>
    </xf>
    <xf numFmtId="0" fontId="0" fillId="0" borderId="2" xfId="0" applyBorder="1" applyAlignment="1">
      <alignment horizontal="center" vertical="center" shrinkToFit="1"/>
    </xf>
    <xf numFmtId="0" fontId="0" fillId="0" borderId="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5" fillId="0" borderId="17" xfId="0" applyFont="1" applyBorder="1" applyAlignment="1">
      <alignment horizontal="center" vertical="center" textRotation="255"/>
    </xf>
    <xf numFmtId="0" fontId="0" fillId="0" borderId="46" xfId="0" applyBorder="1" applyAlignment="1">
      <alignment horizontal="center" vertical="center"/>
    </xf>
    <xf numFmtId="0" fontId="0" fillId="0" borderId="47" xfId="0" applyBorder="1" applyAlignment="1">
      <alignment horizontal="center" vertical="center"/>
    </xf>
    <xf numFmtId="0" fontId="6" fillId="0" borderId="37" xfId="0" applyFont="1" applyBorder="1" applyAlignment="1">
      <alignment horizontal="center" vertical="center"/>
    </xf>
    <xf numFmtId="0" fontId="7" fillId="0" borderId="38" xfId="0" applyFont="1" applyBorder="1" applyAlignment="1">
      <alignment horizontal="center" vertical="center"/>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14" fillId="0" borderId="34" xfId="0" applyFont="1" applyBorder="1" applyAlignment="1">
      <alignment horizontal="center" vertical="center"/>
    </xf>
    <xf numFmtId="0" fontId="14" fillId="0" borderId="0" xfId="0" applyFont="1" applyAlignment="1">
      <alignment horizontal="center" vertical="center"/>
    </xf>
    <xf numFmtId="0" fontId="14" fillId="0" borderId="35" xfId="0" applyFont="1" applyBorder="1" applyAlignment="1">
      <alignment horizontal="center" vertical="center"/>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0" fillId="0" borderId="39" xfId="0" applyBorder="1" applyAlignment="1">
      <alignment horizontal="center" vertical="center"/>
    </xf>
    <xf numFmtId="0" fontId="0" fillId="0" borderId="12" xfId="0" applyBorder="1" applyAlignment="1">
      <alignment horizontal="center" vertical="center"/>
    </xf>
    <xf numFmtId="0" fontId="6" fillId="0" borderId="11" xfId="0" applyFont="1" applyBorder="1" applyAlignment="1">
      <alignment horizontal="center" vertical="center"/>
    </xf>
    <xf numFmtId="0" fontId="7" fillId="0" borderId="1"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29" xfId="0" applyBorder="1" applyAlignment="1">
      <alignment horizontal="center" vertical="center"/>
    </xf>
    <xf numFmtId="0" fontId="9" fillId="0" borderId="29" xfId="0" applyFont="1" applyBorder="1" applyAlignment="1">
      <alignment horizontal="center" vertical="center" wrapText="1"/>
    </xf>
    <xf numFmtId="0" fontId="10" fillId="0" borderId="0" xfId="0" applyFont="1" applyAlignment="1">
      <alignment horizontal="center" vertical="center" wrapText="1"/>
    </xf>
    <xf numFmtId="0" fontId="10" fillId="0" borderId="35"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0" fillId="0" borderId="23"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4" fillId="0" borderId="39" xfId="0" applyFont="1" applyBorder="1" applyAlignment="1">
      <alignment horizontal="center" vertical="center"/>
    </xf>
    <xf numFmtId="0" fontId="4" fillId="0" borderId="48" xfId="0" applyFont="1" applyBorder="1" applyAlignment="1">
      <alignment horizontal="center" vertical="center"/>
    </xf>
    <xf numFmtId="0" fontId="0" fillId="0" borderId="1" xfId="0" applyBorder="1" applyAlignment="1">
      <alignment horizontal="left" vertical="center" indent="1"/>
    </xf>
    <xf numFmtId="0" fontId="0" fillId="0" borderId="2" xfId="0" applyBorder="1" applyAlignment="1">
      <alignment horizontal="left" vertical="center" indent="1"/>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4" fillId="0" borderId="37" xfId="0" applyFont="1" applyBorder="1" applyAlignment="1">
      <alignment horizontal="center" vertical="center"/>
    </xf>
    <xf numFmtId="0" fontId="4" fillId="0" borderId="1" xfId="0" applyFont="1" applyBorder="1" applyAlignment="1">
      <alignment horizontal="center" vertical="center"/>
    </xf>
    <xf numFmtId="0" fontId="0" fillId="2" borderId="25" xfId="0" applyFill="1" applyBorder="1" applyAlignment="1" applyProtection="1">
      <alignment horizontal="center" vertical="center"/>
      <protection locked="0"/>
    </xf>
    <xf numFmtId="0" fontId="0" fillId="2" borderId="26" xfId="0" applyFill="1" applyBorder="1" applyAlignment="1" applyProtection="1">
      <alignment horizontal="center" vertical="center"/>
      <protection locked="0"/>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2" fillId="0" borderId="0" xfId="0" applyFont="1" applyAlignment="1">
      <alignment horizontal="distributed" vertical="center"/>
    </xf>
    <xf numFmtId="0" fontId="0" fillId="0" borderId="0" xfId="0" applyAlignment="1">
      <alignment horizontal="right" vertical="center"/>
    </xf>
    <xf numFmtId="176" fontId="0" fillId="0" borderId="0" xfId="0" applyNumberFormat="1" applyAlignment="1">
      <alignment horizontal="left" vertical="center"/>
    </xf>
    <xf numFmtId="0" fontId="0" fillId="2" borderId="20"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8" fillId="2" borderId="7" xfId="0" applyFont="1" applyFill="1" applyBorder="1" applyProtection="1">
      <alignment vertical="center"/>
      <protection locked="0"/>
    </xf>
    <xf numFmtId="0" fontId="8" fillId="2" borderId="2" xfId="0" applyFont="1" applyFill="1" applyBorder="1" applyProtection="1">
      <alignment vertical="center"/>
      <protection locked="0"/>
    </xf>
    <xf numFmtId="0" fontId="0" fillId="2" borderId="36"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37"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2" xfId="0" applyFill="1" applyBorder="1" applyAlignment="1" applyProtection="1">
      <alignment horizontal="left" vertical="center" indent="1" shrinkToFit="1"/>
      <protection locked="0"/>
    </xf>
    <xf numFmtId="0" fontId="3" fillId="2" borderId="36" xfId="0" applyFont="1" applyFill="1" applyBorder="1" applyAlignment="1" applyProtection="1">
      <alignment horizontal="center" vertical="center"/>
      <protection locked="0"/>
    </xf>
    <xf numFmtId="0" fontId="3" fillId="2" borderId="37"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176" fontId="0" fillId="2" borderId="0" xfId="0" applyNumberFormat="1" applyFill="1" applyAlignment="1" applyProtection="1">
      <alignment horizontal="right" vertical="center"/>
      <protection locked="0"/>
    </xf>
    <xf numFmtId="49" fontId="0" fillId="2" borderId="0" xfId="0" applyNumberFormat="1" applyFill="1" applyAlignment="1" applyProtection="1">
      <alignment horizontal="left" vertical="center"/>
      <protection locked="0"/>
    </xf>
    <xf numFmtId="0" fontId="0" fillId="2" borderId="0" xfId="0" applyFill="1" applyProtection="1">
      <alignment vertical="center"/>
      <protection locked="0"/>
    </xf>
    <xf numFmtId="0" fontId="0" fillId="2" borderId="1" xfId="0" applyFill="1" applyBorder="1" applyAlignment="1" applyProtection="1">
      <alignment horizontal="left" vertical="center" indent="1" shrinkToFit="1"/>
      <protection locked="0"/>
    </xf>
    <xf numFmtId="0" fontId="25" fillId="0" borderId="0" xfId="0" applyFont="1" applyAlignment="1">
      <alignment horizontal="distributed" vertical="center"/>
    </xf>
    <xf numFmtId="177" fontId="24" fillId="0" borderId="1" xfId="0" applyNumberFormat="1" applyFont="1" applyBorder="1" applyAlignment="1" applyProtection="1">
      <alignment horizontal="center" vertical="center"/>
      <protection locked="0"/>
    </xf>
    <xf numFmtId="177" fontId="23" fillId="0" borderId="1" xfId="0" applyNumberFormat="1" applyFont="1" applyBorder="1" applyAlignment="1" applyProtection="1">
      <alignment horizontal="center" vertical="center"/>
      <protection locked="0"/>
    </xf>
    <xf numFmtId="0" fontId="13" fillId="0" borderId="1" xfId="0" applyFont="1" applyBorder="1" applyAlignment="1" applyProtection="1">
      <alignment vertical="center" shrinkToFit="1"/>
      <protection locked="0"/>
    </xf>
    <xf numFmtId="0" fontId="8" fillId="0" borderId="53" xfId="0" applyFont="1" applyBorder="1" applyAlignment="1">
      <alignment horizontal="center" vertical="center"/>
    </xf>
    <xf numFmtId="0" fontId="11" fillId="0" borderId="11"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1" fillId="0" borderId="54"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CC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2:J18"/>
  <sheetViews>
    <sheetView tabSelected="1" view="pageLayout" zoomScaleNormal="100" workbookViewId="0"/>
  </sheetViews>
  <sheetFormatPr defaultRowHeight="13.2" x14ac:dyDescent="0.2"/>
  <sheetData>
    <row r="2" spans="1:10" ht="19.2" x14ac:dyDescent="0.2">
      <c r="A2" s="45" t="s">
        <v>90</v>
      </c>
    </row>
    <row r="4" spans="1:10" ht="21.15" customHeight="1" x14ac:dyDescent="0.2">
      <c r="A4" s="46"/>
    </row>
    <row r="5" spans="1:10" ht="21.15" customHeight="1" x14ac:dyDescent="0.2">
      <c r="A5" s="47" t="s">
        <v>97</v>
      </c>
    </row>
    <row r="6" spans="1:10" ht="21.15" customHeight="1" x14ac:dyDescent="0.2">
      <c r="A6" s="47" t="s">
        <v>96</v>
      </c>
    </row>
    <row r="7" spans="1:10" ht="21.15" customHeight="1" x14ac:dyDescent="0.2">
      <c r="A7" s="47" t="s">
        <v>98</v>
      </c>
    </row>
    <row r="8" spans="1:10" ht="20.85" customHeight="1" x14ac:dyDescent="0.2">
      <c r="A8" s="47" t="s">
        <v>99</v>
      </c>
    </row>
    <row r="9" spans="1:10" ht="21.15" customHeight="1" x14ac:dyDescent="0.2">
      <c r="A9" s="79" t="s">
        <v>105</v>
      </c>
      <c r="B9" s="80"/>
      <c r="C9" s="80"/>
      <c r="D9" s="80"/>
      <c r="E9" s="80"/>
      <c r="F9" s="80"/>
      <c r="G9" s="80"/>
      <c r="H9" s="80"/>
      <c r="I9" s="80"/>
      <c r="J9" s="80"/>
    </row>
    <row r="10" spans="1:10" ht="21.15" customHeight="1" x14ac:dyDescent="0.2">
      <c r="A10" t="s">
        <v>104</v>
      </c>
    </row>
    <row r="11" spans="1:10" ht="21.15" customHeight="1" x14ac:dyDescent="0.2">
      <c r="A11" s="47" t="s">
        <v>112</v>
      </c>
    </row>
    <row r="12" spans="1:10" ht="21.9" customHeight="1" x14ac:dyDescent="0.2"/>
    <row r="13" spans="1:10" ht="21.9" customHeight="1" x14ac:dyDescent="0.2">
      <c r="A13" s="47"/>
    </row>
    <row r="14" spans="1:10" ht="21.9" customHeight="1" x14ac:dyDescent="0.2">
      <c r="A14" s="45" t="s">
        <v>100</v>
      </c>
    </row>
    <row r="15" spans="1:10" ht="21.9" customHeight="1" x14ac:dyDescent="0.2"/>
    <row r="16" spans="1:10" ht="20.85" customHeight="1" x14ac:dyDescent="0.2">
      <c r="A16" s="74" t="s">
        <v>101</v>
      </c>
      <c r="B16" s="74"/>
      <c r="C16" s="74"/>
      <c r="D16" s="74"/>
      <c r="E16" s="74"/>
      <c r="F16" s="74"/>
      <c r="G16" s="74"/>
      <c r="H16" s="74"/>
      <c r="I16" s="74"/>
      <c r="J16" s="74"/>
    </row>
    <row r="17" spans="1:10" ht="20.85" customHeight="1" x14ac:dyDescent="0.2">
      <c r="A17" s="75" t="s">
        <v>102</v>
      </c>
      <c r="B17" s="76"/>
      <c r="C17" s="76"/>
      <c r="D17" s="76"/>
      <c r="E17" s="76"/>
      <c r="F17" s="76"/>
      <c r="G17" s="76"/>
      <c r="H17" s="76"/>
      <c r="I17" s="76"/>
      <c r="J17" s="76"/>
    </row>
    <row r="18" spans="1:10" ht="20.85" customHeight="1" x14ac:dyDescent="0.2">
      <c r="A18" s="77" t="s">
        <v>103</v>
      </c>
      <c r="B18" s="78"/>
      <c r="C18" s="78"/>
      <c r="D18" s="78"/>
      <c r="E18" s="78"/>
      <c r="F18" s="78"/>
      <c r="G18" s="78"/>
      <c r="H18" s="78"/>
      <c r="I18" s="78"/>
      <c r="J18" s="78"/>
    </row>
  </sheetData>
  <mergeCells count="4">
    <mergeCell ref="A16:J16"/>
    <mergeCell ref="A17:J17"/>
    <mergeCell ref="A18:J18"/>
    <mergeCell ref="A9:J9"/>
  </mergeCells>
  <phoneticPr fontId="1"/>
  <pageMargins left="0.70866141732283472" right="0.31496062992125984"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97"/>
  <sheetViews>
    <sheetView view="pageBreakPreview" zoomScale="115" zoomScaleNormal="120" zoomScaleSheetLayoutView="115" zoomScalePageLayoutView="120" workbookViewId="0"/>
  </sheetViews>
  <sheetFormatPr defaultRowHeight="13.2" x14ac:dyDescent="0.2"/>
  <cols>
    <col min="1" max="25" width="3.88671875" customWidth="1"/>
  </cols>
  <sheetData>
    <row r="1" spans="1:29" ht="16.350000000000001" customHeight="1" x14ac:dyDescent="0.2">
      <c r="A1" t="s">
        <v>13</v>
      </c>
      <c r="Y1" s="6" t="s">
        <v>0</v>
      </c>
    </row>
    <row r="3" spans="1:29" ht="28.2" x14ac:dyDescent="0.2">
      <c r="B3" s="179" t="s">
        <v>87</v>
      </c>
      <c r="C3" s="179"/>
      <c r="D3" s="179"/>
      <c r="E3" s="179"/>
      <c r="F3" s="179"/>
      <c r="G3" s="179"/>
      <c r="H3" s="179"/>
      <c r="I3" s="179"/>
      <c r="J3" s="179"/>
      <c r="K3" s="179"/>
      <c r="L3" s="179"/>
      <c r="M3" s="179"/>
      <c r="N3" s="179"/>
      <c r="O3" s="179"/>
      <c r="P3" s="179"/>
      <c r="Q3" s="179"/>
      <c r="R3" s="179"/>
      <c r="S3" s="179"/>
      <c r="T3" s="179"/>
      <c r="U3" s="179"/>
      <c r="V3" s="179"/>
      <c r="W3" s="179"/>
      <c r="X3" s="179"/>
      <c r="Y3" s="10"/>
    </row>
    <row r="5" spans="1:29" ht="17.100000000000001" customHeight="1" x14ac:dyDescent="0.2">
      <c r="A5" t="s">
        <v>1</v>
      </c>
      <c r="R5" s="6" t="s">
        <v>91</v>
      </c>
      <c r="S5" s="56"/>
      <c r="T5" t="s">
        <v>2</v>
      </c>
      <c r="U5" s="56"/>
      <c r="V5" t="s">
        <v>3</v>
      </c>
      <c r="W5" s="56"/>
      <c r="X5" t="s">
        <v>4</v>
      </c>
    </row>
    <row r="6" spans="1:29" ht="17.100000000000001" customHeight="1" x14ac:dyDescent="0.2">
      <c r="A6" t="s">
        <v>5</v>
      </c>
    </row>
    <row r="7" spans="1:29" ht="18.899999999999999" customHeight="1" x14ac:dyDescent="0.2">
      <c r="U7" s="41"/>
      <c r="Y7" s="26"/>
      <c r="Z7" s="102"/>
      <c r="AA7" s="102"/>
      <c r="AB7" s="102"/>
      <c r="AC7" s="102"/>
    </row>
    <row r="8" spans="1:29" ht="18.899999999999999" customHeight="1" x14ac:dyDescent="0.2">
      <c r="F8" s="27" t="s">
        <v>6</v>
      </c>
      <c r="G8" s="198"/>
      <c r="H8" s="198"/>
      <c r="I8" s="11" t="s">
        <v>7</v>
      </c>
      <c r="J8" s="199"/>
      <c r="K8" s="199"/>
      <c r="L8" s="199"/>
      <c r="M8" s="85" t="s">
        <v>8</v>
      </c>
      <c r="N8" s="85"/>
      <c r="O8" s="200"/>
      <c r="P8" s="200"/>
      <c r="Q8" s="200"/>
      <c r="R8" s="200"/>
      <c r="S8" s="200"/>
      <c r="T8" s="200"/>
      <c r="U8" s="200"/>
      <c r="V8" s="200"/>
      <c r="W8" s="200"/>
      <c r="Z8" s="102"/>
      <c r="AA8" s="102"/>
      <c r="AB8" s="102"/>
      <c r="AC8" s="102"/>
    </row>
    <row r="9" spans="1:29" ht="23.1" customHeight="1" x14ac:dyDescent="0.2">
      <c r="B9" t="s">
        <v>9</v>
      </c>
      <c r="F9" s="99" t="s">
        <v>10</v>
      </c>
      <c r="G9" s="99"/>
      <c r="H9" s="99"/>
      <c r="I9" s="201"/>
      <c r="J9" s="201"/>
      <c r="K9" s="201"/>
      <c r="L9" s="201"/>
      <c r="M9" s="201"/>
      <c r="N9" s="201"/>
      <c r="O9" s="201"/>
      <c r="P9" s="201"/>
      <c r="Q9" s="201"/>
      <c r="R9" s="201"/>
      <c r="S9" s="201"/>
      <c r="T9" s="201"/>
      <c r="U9" s="201"/>
      <c r="V9" s="201"/>
      <c r="W9" s="201"/>
    </row>
    <row r="10" spans="1:29" ht="23.1" customHeight="1" x14ac:dyDescent="0.2">
      <c r="F10" s="93" t="s">
        <v>11</v>
      </c>
      <c r="G10" s="93"/>
      <c r="H10" s="93"/>
      <c r="I10" s="193"/>
      <c r="J10" s="193"/>
      <c r="K10" s="193"/>
      <c r="L10" s="193"/>
      <c r="M10" s="193"/>
      <c r="N10" s="193"/>
      <c r="O10" s="193"/>
      <c r="P10" s="193"/>
      <c r="Q10" s="193"/>
      <c r="R10" s="193"/>
      <c r="S10" s="193"/>
      <c r="T10" s="193"/>
      <c r="U10" s="193"/>
      <c r="V10" s="193"/>
      <c r="W10" s="193"/>
    </row>
    <row r="11" spans="1:29" ht="23.1" customHeight="1" x14ac:dyDescent="0.2">
      <c r="F11" s="93" t="s">
        <v>12</v>
      </c>
      <c r="G11" s="93"/>
      <c r="H11" s="93"/>
      <c r="I11" s="193"/>
      <c r="J11" s="193"/>
      <c r="K11" s="193"/>
      <c r="L11" s="193"/>
      <c r="M11" s="193"/>
      <c r="N11" s="193"/>
      <c r="O11" s="193"/>
      <c r="P11" s="193"/>
      <c r="Q11" s="193"/>
      <c r="R11" s="193"/>
      <c r="S11" s="193"/>
      <c r="T11" s="193"/>
      <c r="U11" s="193"/>
      <c r="V11" s="193"/>
      <c r="W11" s="12"/>
    </row>
    <row r="12" spans="1:29" ht="13.8" thickBot="1" x14ac:dyDescent="0.25"/>
    <row r="13" spans="1:29" ht="19.649999999999999" customHeight="1" x14ac:dyDescent="0.2">
      <c r="A13" s="161" t="s">
        <v>14</v>
      </c>
      <c r="B13" s="82"/>
      <c r="C13" s="83"/>
      <c r="D13" s="117" t="s">
        <v>15</v>
      </c>
      <c r="E13" s="117"/>
      <c r="F13" s="90" t="s">
        <v>91</v>
      </c>
      <c r="G13" s="91"/>
      <c r="H13" s="53"/>
      <c r="I13" s="13" t="s">
        <v>2</v>
      </c>
      <c r="J13" s="53"/>
      <c r="K13" s="13" t="s">
        <v>3</v>
      </c>
      <c r="L13" s="53"/>
      <c r="M13" s="13" t="s">
        <v>4</v>
      </c>
      <c r="N13" s="58"/>
      <c r="O13" s="39" t="s">
        <v>81</v>
      </c>
      <c r="P13" s="53"/>
      <c r="Q13" s="38" t="s">
        <v>17</v>
      </c>
      <c r="R13" s="60"/>
      <c r="S13" s="44" t="s">
        <v>85</v>
      </c>
      <c r="T13" s="194"/>
      <c r="U13" s="195"/>
      <c r="V13" s="172" t="s">
        <v>18</v>
      </c>
      <c r="W13" s="172" t="str">
        <f>IF(T13="","",T13+1)</f>
        <v/>
      </c>
      <c r="X13" s="172"/>
      <c r="Y13" s="164" t="s">
        <v>4</v>
      </c>
      <c r="Z13" s="103"/>
      <c r="AA13" s="102"/>
      <c r="AB13" s="102"/>
      <c r="AC13" s="102"/>
    </row>
    <row r="14" spans="1:29" ht="19.5" customHeight="1" x14ac:dyDescent="0.2">
      <c r="A14" s="162"/>
      <c r="B14" s="99"/>
      <c r="C14" s="163"/>
      <c r="D14" s="113" t="s">
        <v>19</v>
      </c>
      <c r="E14" s="113"/>
      <c r="F14" s="92" t="s">
        <v>92</v>
      </c>
      <c r="G14" s="93"/>
      <c r="H14" s="57"/>
      <c r="I14" s="12" t="s">
        <v>2</v>
      </c>
      <c r="J14" s="57"/>
      <c r="K14" s="12" t="s">
        <v>3</v>
      </c>
      <c r="L14" s="57"/>
      <c r="M14" s="12" t="s">
        <v>4</v>
      </c>
      <c r="N14" s="59"/>
      <c r="O14" s="40" t="s">
        <v>81</v>
      </c>
      <c r="P14" s="57"/>
      <c r="Q14" s="48" t="s">
        <v>17</v>
      </c>
      <c r="R14" s="61"/>
      <c r="S14" s="16" t="s">
        <v>85</v>
      </c>
      <c r="T14" s="196"/>
      <c r="U14" s="197"/>
      <c r="V14" s="173"/>
      <c r="W14" s="173"/>
      <c r="X14" s="173"/>
      <c r="Y14" s="165"/>
      <c r="Z14" s="103"/>
      <c r="AA14" s="102"/>
      <c r="AB14" s="102"/>
      <c r="AC14" s="102"/>
    </row>
    <row r="15" spans="1:29" ht="18" customHeight="1" x14ac:dyDescent="0.2">
      <c r="A15" s="150" t="s">
        <v>24</v>
      </c>
      <c r="B15" s="151"/>
      <c r="C15" s="151"/>
      <c r="D15" s="151"/>
      <c r="E15" s="152"/>
      <c r="F15" s="62">
        <v>1</v>
      </c>
      <c r="G15" t="s">
        <v>20</v>
      </c>
      <c r="Y15" s="2"/>
    </row>
    <row r="16" spans="1:29" ht="18" customHeight="1" x14ac:dyDescent="0.2">
      <c r="A16" s="153"/>
      <c r="B16" s="85"/>
      <c r="C16" s="85"/>
      <c r="D16" s="85"/>
      <c r="E16" s="86"/>
      <c r="F16" s="62">
        <v>2</v>
      </c>
      <c r="G16" t="s">
        <v>69</v>
      </c>
      <c r="Y16" s="2"/>
    </row>
    <row r="17" spans="1:25" ht="18" customHeight="1" x14ac:dyDescent="0.2">
      <c r="A17" s="154" t="s">
        <v>35</v>
      </c>
      <c r="B17" s="155"/>
      <c r="C17" s="155"/>
      <c r="D17" s="155"/>
      <c r="E17" s="156"/>
      <c r="G17" t="s">
        <v>21</v>
      </c>
      <c r="Y17" s="2"/>
    </row>
    <row r="18" spans="1:25" ht="18" customHeight="1" x14ac:dyDescent="0.2">
      <c r="A18" s="157"/>
      <c r="B18" s="155"/>
      <c r="C18" s="155"/>
      <c r="D18" s="155"/>
      <c r="E18" s="156"/>
      <c r="F18" s="62">
        <v>3</v>
      </c>
      <c r="G18" t="s">
        <v>22</v>
      </c>
      <c r="Y18" s="2"/>
    </row>
    <row r="19" spans="1:25" ht="18" customHeight="1" thickBot="1" x14ac:dyDescent="0.25">
      <c r="A19" s="158"/>
      <c r="B19" s="159"/>
      <c r="C19" s="159"/>
      <c r="D19" s="159"/>
      <c r="E19" s="160"/>
      <c r="G19" t="s">
        <v>23</v>
      </c>
      <c r="Y19" s="2"/>
    </row>
    <row r="20" spans="1:25" ht="11.25" customHeight="1" x14ac:dyDescent="0.2">
      <c r="A20" s="114" t="s">
        <v>33</v>
      </c>
      <c r="B20" s="128"/>
      <c r="C20" s="129"/>
      <c r="D20" s="130" t="s">
        <v>25</v>
      </c>
      <c r="E20" s="131"/>
      <c r="F20" s="189"/>
      <c r="G20" s="97" t="s">
        <v>3</v>
      </c>
      <c r="H20" s="191"/>
      <c r="I20" s="100" t="s">
        <v>4</v>
      </c>
      <c r="J20" s="189"/>
      <c r="K20" s="97" t="s">
        <v>3</v>
      </c>
      <c r="L20" s="191"/>
      <c r="M20" s="100" t="s">
        <v>4</v>
      </c>
      <c r="N20" s="189"/>
      <c r="O20" s="97" t="s">
        <v>3</v>
      </c>
      <c r="P20" s="191"/>
      <c r="Q20" s="100" t="s">
        <v>4</v>
      </c>
      <c r="R20" s="189"/>
      <c r="S20" s="97" t="s">
        <v>3</v>
      </c>
      <c r="T20" s="191"/>
      <c r="U20" s="100" t="s">
        <v>4</v>
      </c>
      <c r="V20" s="82" t="s">
        <v>26</v>
      </c>
      <c r="W20" s="82"/>
      <c r="X20" s="82"/>
      <c r="Y20" s="144"/>
    </row>
    <row r="21" spans="1:25" ht="11.25" customHeight="1" x14ac:dyDescent="0.2">
      <c r="A21" s="115"/>
      <c r="B21" s="146" t="s">
        <v>27</v>
      </c>
      <c r="C21" s="147"/>
      <c r="D21" s="148"/>
      <c r="E21" s="149"/>
      <c r="F21" s="190"/>
      <c r="G21" s="98"/>
      <c r="H21" s="192"/>
      <c r="I21" s="101"/>
      <c r="J21" s="190"/>
      <c r="K21" s="98"/>
      <c r="L21" s="192"/>
      <c r="M21" s="101"/>
      <c r="N21" s="190"/>
      <c r="O21" s="98"/>
      <c r="P21" s="192"/>
      <c r="Q21" s="101"/>
      <c r="R21" s="190"/>
      <c r="S21" s="98"/>
      <c r="T21" s="192"/>
      <c r="U21" s="101"/>
      <c r="V21" s="85"/>
      <c r="W21" s="85"/>
      <c r="X21" s="85"/>
      <c r="Y21" s="145"/>
    </row>
    <row r="22" spans="1:25" ht="18" customHeight="1" x14ac:dyDescent="0.2">
      <c r="A22" s="115"/>
      <c r="B22" s="92" t="s">
        <v>28</v>
      </c>
      <c r="C22" s="93"/>
      <c r="D22" s="93"/>
      <c r="E22" s="108"/>
      <c r="F22" s="187"/>
      <c r="G22" s="188"/>
      <c r="H22" s="188"/>
      <c r="I22" s="16" t="s">
        <v>29</v>
      </c>
      <c r="J22" s="187"/>
      <c r="K22" s="188"/>
      <c r="L22" s="188"/>
      <c r="M22" s="16" t="s">
        <v>29</v>
      </c>
      <c r="N22" s="187"/>
      <c r="O22" s="188"/>
      <c r="P22" s="188"/>
      <c r="Q22" s="16" t="s">
        <v>29</v>
      </c>
      <c r="R22" s="187"/>
      <c r="S22" s="188"/>
      <c r="T22" s="188"/>
      <c r="U22" s="16" t="s">
        <v>29</v>
      </c>
      <c r="V22" s="109" t="str">
        <f>IF(F22+J22+N22+R22=0,"",F22+J22+N22+R22)</f>
        <v/>
      </c>
      <c r="W22" s="110"/>
      <c r="X22" s="110"/>
      <c r="Y22" s="17" t="s">
        <v>29</v>
      </c>
    </row>
    <row r="23" spans="1:25" ht="18" customHeight="1" x14ac:dyDescent="0.2">
      <c r="A23" s="115"/>
      <c r="B23" s="92" t="s">
        <v>30</v>
      </c>
      <c r="C23" s="93"/>
      <c r="D23" s="93"/>
      <c r="E23" s="108"/>
      <c r="F23" s="187"/>
      <c r="G23" s="188"/>
      <c r="H23" s="188"/>
      <c r="I23" s="16" t="s">
        <v>29</v>
      </c>
      <c r="J23" s="187"/>
      <c r="K23" s="188"/>
      <c r="L23" s="188"/>
      <c r="M23" s="16" t="s">
        <v>29</v>
      </c>
      <c r="N23" s="187"/>
      <c r="O23" s="188"/>
      <c r="P23" s="188"/>
      <c r="Q23" s="16" t="s">
        <v>29</v>
      </c>
      <c r="R23" s="187"/>
      <c r="S23" s="188"/>
      <c r="T23" s="188"/>
      <c r="U23" s="16" t="s">
        <v>29</v>
      </c>
      <c r="V23" s="109" t="str">
        <f>IF(F23+J23+N23+R23=0,"",F23+J23+N23+R23)</f>
        <v/>
      </c>
      <c r="W23" s="110"/>
      <c r="X23" s="110"/>
      <c r="Y23" s="17" t="s">
        <v>29</v>
      </c>
    </row>
    <row r="24" spans="1:25" ht="18" customHeight="1" x14ac:dyDescent="0.2">
      <c r="A24" s="115"/>
      <c r="B24" s="92" t="s">
        <v>31</v>
      </c>
      <c r="C24" s="93"/>
      <c r="D24" s="93"/>
      <c r="E24" s="108"/>
      <c r="F24" s="187"/>
      <c r="G24" s="188"/>
      <c r="H24" s="188"/>
      <c r="I24" s="16" t="s">
        <v>29</v>
      </c>
      <c r="J24" s="187"/>
      <c r="K24" s="188"/>
      <c r="L24" s="188"/>
      <c r="M24" s="16" t="s">
        <v>29</v>
      </c>
      <c r="N24" s="187"/>
      <c r="O24" s="188"/>
      <c r="P24" s="188"/>
      <c r="Q24" s="16" t="s">
        <v>29</v>
      </c>
      <c r="R24" s="187"/>
      <c r="S24" s="188"/>
      <c r="T24" s="188"/>
      <c r="U24" s="16" t="s">
        <v>29</v>
      </c>
      <c r="V24" s="109" t="str">
        <f>IF(F24+J24+N24+R24=0,"",F24+J24+N24+R24)</f>
        <v/>
      </c>
      <c r="W24" s="110"/>
      <c r="X24" s="110"/>
      <c r="Y24" s="17" t="s">
        <v>29</v>
      </c>
    </row>
    <row r="25" spans="1:25" ht="18" customHeight="1" x14ac:dyDescent="0.2">
      <c r="A25" s="115"/>
      <c r="B25" s="92" t="s">
        <v>32</v>
      </c>
      <c r="C25" s="93"/>
      <c r="D25" s="93"/>
      <c r="E25" s="108"/>
      <c r="F25" s="187"/>
      <c r="G25" s="188"/>
      <c r="H25" s="188"/>
      <c r="I25" s="16" t="s">
        <v>29</v>
      </c>
      <c r="J25" s="187"/>
      <c r="K25" s="188"/>
      <c r="L25" s="188"/>
      <c r="M25" s="16" t="s">
        <v>29</v>
      </c>
      <c r="N25" s="187"/>
      <c r="O25" s="188"/>
      <c r="P25" s="188"/>
      <c r="Q25" s="16" t="s">
        <v>29</v>
      </c>
      <c r="R25" s="187"/>
      <c r="S25" s="188"/>
      <c r="T25" s="188"/>
      <c r="U25" s="16" t="s">
        <v>29</v>
      </c>
      <c r="V25" s="109" t="str">
        <f>IF(F25+J25+N25+R25=0,"",F25+J25+N25+R25)</f>
        <v/>
      </c>
      <c r="W25" s="110"/>
      <c r="X25" s="110"/>
      <c r="Y25" s="17" t="s">
        <v>29</v>
      </c>
    </row>
    <row r="26" spans="1:25" ht="18" customHeight="1" thickBot="1" x14ac:dyDescent="0.25">
      <c r="A26" s="127"/>
      <c r="B26" s="105" t="s">
        <v>34</v>
      </c>
      <c r="C26" s="105"/>
      <c r="D26" s="105"/>
      <c r="E26" s="105"/>
      <c r="F26" s="106" t="str">
        <f>IF(SUM(F22:H25)=0,"",SUM(F22:H25))</f>
        <v/>
      </c>
      <c r="G26" s="107"/>
      <c r="H26" s="107"/>
      <c r="I26" s="18" t="s">
        <v>29</v>
      </c>
      <c r="J26" s="106" t="str">
        <f>IF(SUM(J22:L25)=0,"",SUM(J22:L25))</f>
        <v/>
      </c>
      <c r="K26" s="107"/>
      <c r="L26" s="107"/>
      <c r="M26" s="18" t="s">
        <v>29</v>
      </c>
      <c r="N26" s="106" t="str">
        <f>IF(SUM(N22:P25)=0,"",SUM(N22:P25))</f>
        <v/>
      </c>
      <c r="O26" s="107"/>
      <c r="P26" s="107"/>
      <c r="Q26" s="18" t="s">
        <v>29</v>
      </c>
      <c r="R26" s="106" t="str">
        <f>IF(SUM(R22:T25)=0,"",SUM(R22:T25))</f>
        <v/>
      </c>
      <c r="S26" s="107"/>
      <c r="T26" s="107"/>
      <c r="U26" s="18" t="s">
        <v>29</v>
      </c>
      <c r="V26" s="106" t="str">
        <f>IF(SUM(V22:X25)=0,"",SUM(V22:V25))</f>
        <v/>
      </c>
      <c r="W26" s="107"/>
      <c r="X26" s="107"/>
      <c r="Y26" s="19" t="s">
        <v>29</v>
      </c>
    </row>
    <row r="27" spans="1:25" ht="9.75" customHeight="1" thickBot="1" x14ac:dyDescent="0.25"/>
    <row r="28" spans="1:25" ht="15.9" customHeight="1" x14ac:dyDescent="0.2">
      <c r="A28" s="118" t="s">
        <v>36</v>
      </c>
      <c r="B28" s="132" t="s">
        <v>75</v>
      </c>
      <c r="C28" s="133"/>
      <c r="D28" s="133"/>
      <c r="E28" s="133"/>
      <c r="F28" s="134"/>
      <c r="G28" s="49"/>
      <c r="H28" s="135" t="s">
        <v>74</v>
      </c>
      <c r="I28" s="136"/>
      <c r="J28" s="136"/>
      <c r="K28" s="137"/>
      <c r="L28" s="174"/>
      <c r="M28" s="175"/>
      <c r="N28" s="175"/>
      <c r="O28" s="175"/>
      <c r="P28" s="28" t="s">
        <v>29</v>
      </c>
      <c r="Q28" s="81" t="s">
        <v>56</v>
      </c>
      <c r="R28" s="82"/>
      <c r="S28" s="82"/>
      <c r="T28" s="83"/>
      <c r="U28" s="174"/>
      <c r="V28" s="175"/>
      <c r="W28" s="175"/>
      <c r="X28" s="175"/>
      <c r="Y28" s="31" t="s">
        <v>29</v>
      </c>
    </row>
    <row r="29" spans="1:25" ht="15.9" customHeight="1" x14ac:dyDescent="0.2">
      <c r="A29" s="119"/>
      <c r="B29" s="121" t="s">
        <v>71</v>
      </c>
      <c r="C29" s="122"/>
      <c r="D29" s="122"/>
      <c r="E29" s="122"/>
      <c r="F29" s="123"/>
      <c r="G29" s="50"/>
      <c r="H29" s="138"/>
      <c r="I29" s="139"/>
      <c r="J29" s="139"/>
      <c r="K29" s="140"/>
      <c r="L29" s="183"/>
      <c r="M29" s="184"/>
      <c r="N29" s="184"/>
      <c r="O29" s="184"/>
      <c r="P29" s="29" t="s">
        <v>76</v>
      </c>
      <c r="Q29" s="84"/>
      <c r="R29" s="85"/>
      <c r="S29" s="85"/>
      <c r="T29" s="86"/>
      <c r="U29" s="183"/>
      <c r="V29" s="184"/>
      <c r="W29" s="184"/>
      <c r="X29" s="184"/>
      <c r="Y29" s="32" t="s">
        <v>76</v>
      </c>
    </row>
    <row r="30" spans="1:25" ht="15.9" customHeight="1" x14ac:dyDescent="0.2">
      <c r="A30" s="119"/>
      <c r="B30" s="121" t="s">
        <v>72</v>
      </c>
      <c r="C30" s="122"/>
      <c r="D30" s="122"/>
      <c r="E30" s="122"/>
      <c r="F30" s="123"/>
      <c r="G30" s="50"/>
      <c r="H30" s="138"/>
      <c r="I30" s="139"/>
      <c r="J30" s="139"/>
      <c r="K30" s="140"/>
      <c r="L30" s="183"/>
      <c r="M30" s="184"/>
      <c r="N30" s="184"/>
      <c r="O30" s="184"/>
      <c r="P30" s="29" t="s">
        <v>76</v>
      </c>
      <c r="Q30" s="84"/>
      <c r="R30" s="85"/>
      <c r="S30" s="85"/>
      <c r="T30" s="86"/>
      <c r="U30" s="183"/>
      <c r="V30" s="184"/>
      <c r="W30" s="184"/>
      <c r="X30" s="184"/>
      <c r="Y30" s="32" t="s">
        <v>76</v>
      </c>
    </row>
    <row r="31" spans="1:25" ht="15.9" customHeight="1" thickBot="1" x14ac:dyDescent="0.25">
      <c r="A31" s="120"/>
      <c r="B31" s="124" t="s">
        <v>73</v>
      </c>
      <c r="C31" s="125"/>
      <c r="D31" s="125"/>
      <c r="E31" s="125"/>
      <c r="F31" s="126"/>
      <c r="G31" s="51"/>
      <c r="H31" s="141"/>
      <c r="I31" s="142"/>
      <c r="J31" s="142"/>
      <c r="K31" s="143"/>
      <c r="L31" s="185"/>
      <c r="M31" s="182"/>
      <c r="N31" s="182"/>
      <c r="O31" s="182"/>
      <c r="P31" s="30" t="s">
        <v>76</v>
      </c>
      <c r="Q31" s="87"/>
      <c r="R31" s="88"/>
      <c r="S31" s="88"/>
      <c r="T31" s="89"/>
      <c r="U31" s="185"/>
      <c r="V31" s="182"/>
      <c r="W31" s="182"/>
      <c r="X31" s="182"/>
      <c r="Y31" s="33" t="s">
        <v>76</v>
      </c>
    </row>
    <row r="32" spans="1:25" ht="10.5" customHeight="1" thickBot="1" x14ac:dyDescent="0.25"/>
    <row r="33" spans="1:25" ht="18.899999999999999" customHeight="1" x14ac:dyDescent="0.2">
      <c r="A33" s="114" t="s">
        <v>45</v>
      </c>
      <c r="B33" s="117" t="s">
        <v>37</v>
      </c>
      <c r="C33" s="117"/>
      <c r="D33" s="117"/>
      <c r="E33" s="117"/>
      <c r="F33" s="52"/>
      <c r="G33" s="13" t="s">
        <v>3</v>
      </c>
      <c r="H33" s="53"/>
      <c r="I33" s="14" t="s">
        <v>4</v>
      </c>
      <c r="J33" s="52"/>
      <c r="K33" s="13" t="s">
        <v>3</v>
      </c>
      <c r="L33" s="53"/>
      <c r="M33" s="14" t="s">
        <v>4</v>
      </c>
      <c r="N33" s="52"/>
      <c r="O33" s="13" t="s">
        <v>3</v>
      </c>
      <c r="P33" s="53"/>
      <c r="Q33" s="14" t="s">
        <v>4</v>
      </c>
      <c r="R33" s="52"/>
      <c r="S33" s="13" t="s">
        <v>3</v>
      </c>
      <c r="T33" s="53"/>
      <c r="U33" s="14" t="s">
        <v>4</v>
      </c>
      <c r="V33" s="52"/>
      <c r="W33" s="13" t="s">
        <v>3</v>
      </c>
      <c r="X33" s="53"/>
      <c r="Y33" s="21" t="s">
        <v>4</v>
      </c>
    </row>
    <row r="34" spans="1:25" ht="27.15" customHeight="1" x14ac:dyDescent="0.2">
      <c r="A34" s="115"/>
      <c r="B34" s="113" t="s">
        <v>38</v>
      </c>
      <c r="C34" s="113"/>
      <c r="D34" s="113"/>
      <c r="E34" s="113"/>
      <c r="F34" s="22" t="s">
        <v>39</v>
      </c>
      <c r="G34" s="22" t="s">
        <v>40</v>
      </c>
      <c r="H34" s="22" t="s">
        <v>41</v>
      </c>
      <c r="I34" s="22" t="s">
        <v>42</v>
      </c>
      <c r="J34" s="22" t="s">
        <v>39</v>
      </c>
      <c r="K34" s="22" t="s">
        <v>40</v>
      </c>
      <c r="L34" s="22" t="s">
        <v>41</v>
      </c>
      <c r="M34" s="22" t="s">
        <v>42</v>
      </c>
      <c r="N34" s="22" t="s">
        <v>39</v>
      </c>
      <c r="O34" s="22" t="s">
        <v>40</v>
      </c>
      <c r="P34" s="22" t="s">
        <v>41</v>
      </c>
      <c r="Q34" s="22" t="s">
        <v>42</v>
      </c>
      <c r="R34" s="22" t="s">
        <v>39</v>
      </c>
      <c r="S34" s="22" t="s">
        <v>40</v>
      </c>
      <c r="T34" s="22" t="s">
        <v>41</v>
      </c>
      <c r="U34" s="22" t="s">
        <v>42</v>
      </c>
      <c r="V34" s="22" t="s">
        <v>39</v>
      </c>
      <c r="W34" s="22" t="s">
        <v>40</v>
      </c>
      <c r="X34" s="22" t="s">
        <v>41</v>
      </c>
      <c r="Y34" s="23" t="s">
        <v>42</v>
      </c>
    </row>
    <row r="35" spans="1:25" ht="18" customHeight="1" x14ac:dyDescent="0.2">
      <c r="A35" s="115"/>
      <c r="B35" s="113" t="s">
        <v>43</v>
      </c>
      <c r="C35" s="113"/>
      <c r="D35" s="113"/>
      <c r="E35" s="113"/>
      <c r="F35" s="54"/>
      <c r="G35" s="54"/>
      <c r="H35" s="54"/>
      <c r="I35" s="54"/>
      <c r="J35" s="54"/>
      <c r="K35" s="54"/>
      <c r="L35" s="54"/>
      <c r="M35" s="54"/>
      <c r="N35" s="54"/>
      <c r="O35" s="54"/>
      <c r="P35" s="54"/>
      <c r="Q35" s="54"/>
      <c r="R35" s="54"/>
      <c r="S35" s="54"/>
      <c r="T35" s="54"/>
      <c r="U35" s="54"/>
      <c r="V35" s="54"/>
      <c r="W35" s="54"/>
      <c r="X35" s="54"/>
      <c r="Y35" s="55"/>
    </row>
    <row r="36" spans="1:25" ht="18" customHeight="1" x14ac:dyDescent="0.2">
      <c r="A36" s="115"/>
      <c r="B36" s="113" t="s">
        <v>44</v>
      </c>
      <c r="C36" s="113"/>
      <c r="D36" s="113"/>
      <c r="E36" s="113"/>
      <c r="F36" s="54"/>
      <c r="G36" s="54"/>
      <c r="H36" s="54"/>
      <c r="I36" s="54"/>
      <c r="J36" s="54"/>
      <c r="K36" s="54"/>
      <c r="L36" s="54"/>
      <c r="M36" s="54"/>
      <c r="N36" s="54"/>
      <c r="O36" s="54"/>
      <c r="P36" s="54"/>
      <c r="Q36" s="54"/>
      <c r="R36" s="54"/>
      <c r="S36" s="54"/>
      <c r="T36" s="54"/>
      <c r="U36" s="54"/>
      <c r="V36" s="54"/>
      <c r="W36" s="54"/>
      <c r="X36" s="54"/>
      <c r="Y36" s="55"/>
    </row>
    <row r="37" spans="1:25" ht="18" customHeight="1" x14ac:dyDescent="0.2">
      <c r="A37" s="116"/>
      <c r="B37" s="92" t="s">
        <v>46</v>
      </c>
      <c r="C37" s="93"/>
      <c r="D37" s="184" t="s">
        <v>80</v>
      </c>
      <c r="E37" s="186"/>
      <c r="F37" s="54"/>
      <c r="G37" s="54"/>
      <c r="H37" s="54"/>
      <c r="I37" s="54"/>
      <c r="J37" s="54"/>
      <c r="K37" s="54"/>
      <c r="L37" s="54"/>
      <c r="M37" s="54"/>
      <c r="N37" s="54"/>
      <c r="O37" s="54"/>
      <c r="P37" s="54"/>
      <c r="Q37" s="54"/>
      <c r="R37" s="54"/>
      <c r="S37" s="54"/>
      <c r="T37" s="54"/>
      <c r="U37" s="54"/>
      <c r="V37" s="54"/>
      <c r="W37" s="54"/>
      <c r="X37" s="54"/>
      <c r="Y37" s="55"/>
    </row>
    <row r="38" spans="1:25" ht="18" customHeight="1" x14ac:dyDescent="0.2">
      <c r="A38" s="111" t="s">
        <v>60</v>
      </c>
      <c r="B38" s="113" t="s">
        <v>86</v>
      </c>
      <c r="C38" s="113"/>
      <c r="D38" s="113"/>
      <c r="E38" s="113"/>
      <c r="F38" s="54"/>
      <c r="G38" s="54"/>
      <c r="H38" s="54"/>
      <c r="I38" s="54"/>
      <c r="J38" s="54"/>
      <c r="K38" s="54"/>
      <c r="L38" s="54"/>
      <c r="M38" s="54"/>
      <c r="N38" s="54"/>
      <c r="O38" s="54"/>
      <c r="P38" s="54"/>
      <c r="Q38" s="54"/>
      <c r="R38" s="54"/>
      <c r="S38" s="54"/>
      <c r="T38" s="54"/>
      <c r="U38" s="54"/>
      <c r="V38" s="54"/>
      <c r="W38" s="54"/>
      <c r="X38" s="54"/>
      <c r="Y38" s="55"/>
    </row>
    <row r="39" spans="1:25" ht="18" customHeight="1" thickBot="1" x14ac:dyDescent="0.25">
      <c r="A39" s="112"/>
      <c r="B39" s="105" t="s">
        <v>59</v>
      </c>
      <c r="C39" s="105"/>
      <c r="D39" s="105"/>
      <c r="E39" s="105"/>
      <c r="F39" s="176" t="s">
        <v>74</v>
      </c>
      <c r="G39" s="177"/>
      <c r="H39" s="177"/>
      <c r="I39" s="178"/>
      <c r="J39" s="94" t="s">
        <v>58</v>
      </c>
      <c r="K39" s="95"/>
      <c r="L39" s="182"/>
      <c r="M39" s="182"/>
      <c r="N39" s="182"/>
      <c r="O39" s="18" t="s">
        <v>29</v>
      </c>
      <c r="P39" s="94" t="s">
        <v>57</v>
      </c>
      <c r="Q39" s="95"/>
      <c r="R39" s="95"/>
      <c r="S39" s="104"/>
      <c r="T39" s="94" t="s">
        <v>58</v>
      </c>
      <c r="U39" s="95"/>
      <c r="V39" s="182"/>
      <c r="W39" s="182"/>
      <c r="X39" s="182"/>
      <c r="Y39" s="19" t="s">
        <v>29</v>
      </c>
    </row>
    <row r="40" spans="1:25" ht="8.25" customHeight="1" thickBot="1" x14ac:dyDescent="0.25"/>
    <row r="41" spans="1:25" ht="18" customHeight="1" x14ac:dyDescent="0.2">
      <c r="A41" s="7" t="s">
        <v>61</v>
      </c>
      <c r="B41" s="8"/>
      <c r="C41" s="8"/>
      <c r="D41" s="8"/>
      <c r="E41" s="8"/>
      <c r="F41" s="8"/>
      <c r="G41" s="8"/>
      <c r="H41" s="8"/>
      <c r="I41" s="8"/>
      <c r="J41" s="8"/>
      <c r="K41" s="8"/>
      <c r="L41" s="8"/>
      <c r="M41" s="8"/>
      <c r="N41" s="8"/>
      <c r="O41" s="8"/>
      <c r="P41" s="8"/>
      <c r="Q41" s="8"/>
      <c r="R41" s="8"/>
      <c r="S41" s="8"/>
      <c r="T41" s="8"/>
      <c r="U41" s="8"/>
      <c r="V41" s="8"/>
      <c r="W41" s="8"/>
      <c r="X41" s="8"/>
      <c r="Y41" s="9"/>
    </row>
    <row r="42" spans="1:25" ht="18" customHeight="1" x14ac:dyDescent="0.2">
      <c r="A42" s="1">
        <v>1</v>
      </c>
      <c r="C42" t="s">
        <v>62</v>
      </c>
      <c r="Y42" s="2"/>
    </row>
    <row r="43" spans="1:25" ht="18" customHeight="1" x14ac:dyDescent="0.2">
      <c r="A43" s="1">
        <v>2</v>
      </c>
      <c r="C43" t="s">
        <v>84</v>
      </c>
      <c r="Y43" s="2"/>
    </row>
    <row r="44" spans="1:25" ht="18" customHeight="1" x14ac:dyDescent="0.2">
      <c r="A44" s="1"/>
      <c r="C44" t="s">
        <v>83</v>
      </c>
      <c r="Y44" s="2"/>
    </row>
    <row r="45" spans="1:25" ht="18" customHeight="1" x14ac:dyDescent="0.2">
      <c r="A45" s="1"/>
      <c r="C45" t="s">
        <v>63</v>
      </c>
      <c r="Y45" s="2"/>
    </row>
    <row r="46" spans="1:25" ht="18" customHeight="1" x14ac:dyDescent="0.2">
      <c r="A46" s="1">
        <v>3</v>
      </c>
      <c r="C46" t="s">
        <v>64</v>
      </c>
      <c r="Y46" s="2"/>
    </row>
    <row r="47" spans="1:25" ht="18" customHeight="1" x14ac:dyDescent="0.2">
      <c r="A47" s="1"/>
      <c r="C47" t="s">
        <v>65</v>
      </c>
      <c r="Y47" s="2"/>
    </row>
    <row r="48" spans="1:25" ht="18" customHeight="1" thickBot="1" x14ac:dyDescent="0.25">
      <c r="A48" s="3"/>
      <c r="B48" s="4"/>
      <c r="C48" s="4"/>
      <c r="D48" s="4"/>
      <c r="E48" s="4"/>
      <c r="F48" s="4"/>
      <c r="G48" s="4"/>
      <c r="H48" s="4"/>
      <c r="I48" s="4"/>
      <c r="J48" s="4"/>
      <c r="K48" s="4"/>
      <c r="L48" s="4"/>
      <c r="M48" s="4"/>
      <c r="N48" s="4"/>
      <c r="O48" s="4"/>
      <c r="P48" s="4"/>
      <c r="Q48" s="4"/>
      <c r="R48" s="4"/>
      <c r="S48" s="4"/>
      <c r="T48" s="4"/>
      <c r="U48" s="4"/>
      <c r="V48" s="4"/>
      <c r="W48" s="4"/>
      <c r="X48" s="4"/>
      <c r="Y48" s="5"/>
    </row>
    <row r="49" spans="1:25" ht="16.350000000000001" customHeight="1" x14ac:dyDescent="0.2">
      <c r="A49" t="s">
        <v>66</v>
      </c>
      <c r="Y49" s="6" t="s">
        <v>82</v>
      </c>
    </row>
    <row r="51" spans="1:25" ht="28.2" x14ac:dyDescent="0.2">
      <c r="B51" s="179" t="s">
        <v>88</v>
      </c>
      <c r="C51" s="179"/>
      <c r="D51" s="179"/>
      <c r="E51" s="179"/>
      <c r="F51" s="179"/>
      <c r="G51" s="179"/>
      <c r="H51" s="179"/>
      <c r="I51" s="179"/>
      <c r="J51" s="179"/>
      <c r="K51" s="179"/>
      <c r="L51" s="179"/>
      <c r="M51" s="179"/>
      <c r="N51" s="179"/>
      <c r="O51" s="179"/>
      <c r="P51" s="179"/>
      <c r="Q51" s="179"/>
      <c r="R51" s="179"/>
      <c r="S51" s="179"/>
      <c r="T51" s="179"/>
      <c r="U51" s="179"/>
      <c r="V51" s="179"/>
      <c r="W51" s="179"/>
      <c r="X51" s="179"/>
      <c r="Y51" s="10"/>
    </row>
    <row r="53" spans="1:25" ht="17.100000000000001" customHeight="1" x14ac:dyDescent="0.2">
      <c r="R53" s="6" t="s">
        <v>93</v>
      </c>
      <c r="S53" t="str">
        <f>IF(S5="","",S5)</f>
        <v/>
      </c>
      <c r="T53" t="s">
        <v>2</v>
      </c>
      <c r="U53" t="str">
        <f>IF(U5="","",U5)</f>
        <v/>
      </c>
      <c r="V53" t="s">
        <v>3</v>
      </c>
      <c r="W53" t="str">
        <f>IF(W5="","",W5)</f>
        <v/>
      </c>
      <c r="X53" t="s">
        <v>4</v>
      </c>
    </row>
    <row r="54" spans="1:25" ht="17.100000000000001" customHeight="1" x14ac:dyDescent="0.2"/>
    <row r="55" spans="1:25" ht="17.100000000000001" customHeight="1" x14ac:dyDescent="0.2"/>
    <row r="56" spans="1:25" ht="18.899999999999999" customHeight="1" x14ac:dyDescent="0.2">
      <c r="F56" s="6" t="s">
        <v>6</v>
      </c>
      <c r="G56" s="180" t="str">
        <f>IF(G8="","",G8)</f>
        <v/>
      </c>
      <c r="H56" s="180"/>
      <c r="I56" s="11" t="s">
        <v>7</v>
      </c>
      <c r="J56" s="181" t="str">
        <f>IF(J8="","",J8)</f>
        <v/>
      </c>
      <c r="K56" s="181"/>
      <c r="L56" s="181"/>
      <c r="M56" s="85" t="s">
        <v>8</v>
      </c>
      <c r="N56" s="85"/>
      <c r="O56" s="74" t="str">
        <f>IF(O8="","",O8)</f>
        <v/>
      </c>
      <c r="P56" s="74"/>
      <c r="Q56" s="74"/>
      <c r="R56" s="74"/>
      <c r="S56" s="74"/>
      <c r="T56" s="74"/>
      <c r="U56" s="74"/>
      <c r="V56" s="74"/>
      <c r="W56" s="74"/>
    </row>
    <row r="57" spans="1:25" ht="23.1" customHeight="1" x14ac:dyDescent="0.2">
      <c r="B57" t="s">
        <v>9</v>
      </c>
      <c r="F57" s="99" t="s">
        <v>10</v>
      </c>
      <c r="G57" s="99"/>
      <c r="H57" s="99"/>
      <c r="I57" s="166" t="str">
        <f>IF(I9="","",I9)</f>
        <v/>
      </c>
      <c r="J57" s="166"/>
      <c r="K57" s="166"/>
      <c r="L57" s="166"/>
      <c r="M57" s="166"/>
      <c r="N57" s="166"/>
      <c r="O57" s="166"/>
      <c r="P57" s="166"/>
      <c r="Q57" s="166"/>
      <c r="R57" s="166"/>
      <c r="S57" s="166"/>
      <c r="T57" s="166"/>
      <c r="U57" s="166"/>
      <c r="V57" s="166"/>
      <c r="W57" s="166"/>
    </row>
    <row r="58" spans="1:25" ht="23.1" customHeight="1" x14ac:dyDescent="0.2">
      <c r="F58" s="93" t="s">
        <v>11</v>
      </c>
      <c r="G58" s="93"/>
      <c r="H58" s="93"/>
      <c r="I58" s="167" t="str">
        <f>IF(I10="","",I10)</f>
        <v/>
      </c>
      <c r="J58" s="167"/>
      <c r="K58" s="167"/>
      <c r="L58" s="167"/>
      <c r="M58" s="167"/>
      <c r="N58" s="167"/>
      <c r="O58" s="167"/>
      <c r="P58" s="167"/>
      <c r="Q58" s="167"/>
      <c r="R58" s="167"/>
      <c r="S58" s="167"/>
      <c r="T58" s="167"/>
      <c r="U58" s="167"/>
      <c r="V58" s="167"/>
      <c r="W58" s="167"/>
    </row>
    <row r="59" spans="1:25" ht="23.1" customHeight="1" x14ac:dyDescent="0.2">
      <c r="F59" s="93" t="s">
        <v>12</v>
      </c>
      <c r="G59" s="93"/>
      <c r="H59" s="93"/>
      <c r="I59" s="167" t="str">
        <f>IF(I11="","",I11)</f>
        <v/>
      </c>
      <c r="J59" s="167"/>
      <c r="K59" s="167"/>
      <c r="L59" s="167"/>
      <c r="M59" s="167"/>
      <c r="N59" s="167"/>
      <c r="O59" s="167"/>
      <c r="P59" s="167"/>
      <c r="Q59" s="167"/>
      <c r="R59" s="167"/>
      <c r="S59" s="167"/>
      <c r="T59" s="167"/>
      <c r="U59" s="167"/>
      <c r="V59" s="167"/>
      <c r="W59" s="12"/>
    </row>
    <row r="60" spans="1:25" ht="13.8" thickBot="1" x14ac:dyDescent="0.25"/>
    <row r="61" spans="1:25" ht="18.899999999999999" customHeight="1" x14ac:dyDescent="0.2">
      <c r="A61" s="161" t="s">
        <v>14</v>
      </c>
      <c r="B61" s="82"/>
      <c r="C61" s="83"/>
      <c r="D61" s="117" t="s">
        <v>15</v>
      </c>
      <c r="E61" s="117"/>
      <c r="F61" s="90" t="s">
        <v>94</v>
      </c>
      <c r="G61" s="91"/>
      <c r="H61" s="13" t="str">
        <f>IF(H13="","",H13)</f>
        <v/>
      </c>
      <c r="I61" s="13" t="s">
        <v>2</v>
      </c>
      <c r="J61" s="13" t="str">
        <f>IF(J13="","",J13)</f>
        <v/>
      </c>
      <c r="K61" s="13" t="s">
        <v>3</v>
      </c>
      <c r="L61" s="13" t="str">
        <f>IF(L13="","",L13)</f>
        <v/>
      </c>
      <c r="M61" s="13" t="s">
        <v>4</v>
      </c>
      <c r="N61" s="13" t="str">
        <f>IF(N13="","",N13)</f>
        <v/>
      </c>
      <c r="O61" s="39" t="s">
        <v>81</v>
      </c>
      <c r="P61" s="13" t="str">
        <f>IF(P13="","",P13)</f>
        <v/>
      </c>
      <c r="Q61" s="38" t="s">
        <v>17</v>
      </c>
      <c r="R61" s="13" t="str">
        <f>IF(R13="","",R13)</f>
        <v/>
      </c>
      <c r="S61" s="42" t="s">
        <v>85</v>
      </c>
      <c r="T61" s="168" t="str">
        <f>IF(T13="","",T13)</f>
        <v/>
      </c>
      <c r="U61" s="169"/>
      <c r="V61" s="172" t="s">
        <v>18</v>
      </c>
      <c r="W61" s="169" t="str">
        <f>IF(W13="","",W13)</f>
        <v/>
      </c>
      <c r="X61" s="169"/>
      <c r="Y61" s="164" t="s">
        <v>4</v>
      </c>
    </row>
    <row r="62" spans="1:25" ht="18.899999999999999" customHeight="1" x14ac:dyDescent="0.2">
      <c r="A62" s="162"/>
      <c r="B62" s="99"/>
      <c r="C62" s="163"/>
      <c r="D62" s="113" t="s">
        <v>19</v>
      </c>
      <c r="E62" s="113"/>
      <c r="F62" s="96" t="s">
        <v>94</v>
      </c>
      <c r="G62" s="99"/>
      <c r="H62" s="12" t="str">
        <f>IF(H14="","",H14)</f>
        <v/>
      </c>
      <c r="I62" s="15" t="s">
        <v>2</v>
      </c>
      <c r="J62" s="12" t="str">
        <f>IF(J14="","",J14)</f>
        <v/>
      </c>
      <c r="K62" s="15" t="s">
        <v>3</v>
      </c>
      <c r="L62" s="12" t="str">
        <f>IF(L14="","",L14)</f>
        <v/>
      </c>
      <c r="M62" s="15" t="s">
        <v>4</v>
      </c>
      <c r="N62" s="12" t="str">
        <f>IF(N14="","",N14)</f>
        <v/>
      </c>
      <c r="O62" s="40" t="s">
        <v>81</v>
      </c>
      <c r="P62" s="15" t="str">
        <f>IF(P14="","",P14)</f>
        <v/>
      </c>
      <c r="Q62" s="37" t="s">
        <v>17</v>
      </c>
      <c r="R62" s="12" t="str">
        <f>IF(R14="","",R14)</f>
        <v/>
      </c>
      <c r="S62" s="43" t="s">
        <v>85</v>
      </c>
      <c r="T62" s="170"/>
      <c r="U62" s="171"/>
      <c r="V62" s="173"/>
      <c r="W62" s="171"/>
      <c r="X62" s="171"/>
      <c r="Y62" s="165"/>
    </row>
    <row r="63" spans="1:25" ht="18" customHeight="1" x14ac:dyDescent="0.2">
      <c r="A63" s="150" t="s">
        <v>24</v>
      </c>
      <c r="B63" s="151"/>
      <c r="C63" s="151"/>
      <c r="D63" s="151"/>
      <c r="E63" s="152"/>
      <c r="F63" s="11">
        <f>F15</f>
        <v>1</v>
      </c>
      <c r="G63" t="s">
        <v>20</v>
      </c>
      <c r="Y63" s="2"/>
    </row>
    <row r="64" spans="1:25" ht="18" customHeight="1" x14ac:dyDescent="0.2">
      <c r="A64" s="153"/>
      <c r="B64" s="85"/>
      <c r="C64" s="85"/>
      <c r="D64" s="85"/>
      <c r="E64" s="86"/>
      <c r="F64" s="11">
        <f>F16</f>
        <v>2</v>
      </c>
      <c r="G64" t="s">
        <v>69</v>
      </c>
      <c r="Y64" s="2"/>
    </row>
    <row r="65" spans="1:25" ht="18" customHeight="1" x14ac:dyDescent="0.2">
      <c r="A65" s="154" t="s">
        <v>35</v>
      </c>
      <c r="B65" s="155"/>
      <c r="C65" s="155"/>
      <c r="D65" s="155"/>
      <c r="E65" s="156"/>
      <c r="G65" t="s">
        <v>21</v>
      </c>
      <c r="Y65" s="2"/>
    </row>
    <row r="66" spans="1:25" ht="18" customHeight="1" x14ac:dyDescent="0.2">
      <c r="A66" s="157"/>
      <c r="B66" s="155"/>
      <c r="C66" s="155"/>
      <c r="D66" s="155"/>
      <c r="E66" s="156"/>
      <c r="F66" s="11">
        <f>F18</f>
        <v>3</v>
      </c>
      <c r="G66" t="s">
        <v>22</v>
      </c>
      <c r="Y66" s="2"/>
    </row>
    <row r="67" spans="1:25" ht="18" customHeight="1" thickBot="1" x14ac:dyDescent="0.25">
      <c r="A67" s="158"/>
      <c r="B67" s="159"/>
      <c r="C67" s="159"/>
      <c r="D67" s="159"/>
      <c r="E67" s="160"/>
      <c r="G67" t="s">
        <v>23</v>
      </c>
      <c r="Y67" s="2"/>
    </row>
    <row r="68" spans="1:25" ht="11.25" customHeight="1" x14ac:dyDescent="0.2">
      <c r="A68" s="114" t="s">
        <v>33</v>
      </c>
      <c r="B68" s="128"/>
      <c r="C68" s="129"/>
      <c r="D68" s="130" t="s">
        <v>25</v>
      </c>
      <c r="E68" s="131"/>
      <c r="F68" s="81" t="str">
        <f>IF(F20="","",F20)</f>
        <v/>
      </c>
      <c r="G68" s="97" t="s">
        <v>3</v>
      </c>
      <c r="H68" s="82" t="str">
        <f>IF(H20="","",H20)</f>
        <v/>
      </c>
      <c r="I68" s="100" t="s">
        <v>4</v>
      </c>
      <c r="J68" s="81" t="str">
        <f>IF(J20="","",J20)</f>
        <v/>
      </c>
      <c r="K68" s="97" t="s">
        <v>3</v>
      </c>
      <c r="L68" s="82" t="str">
        <f>IF(L20="","",L20)</f>
        <v/>
      </c>
      <c r="M68" s="100" t="s">
        <v>4</v>
      </c>
      <c r="N68" s="81" t="str">
        <f>IF(N20="","",N20)</f>
        <v/>
      </c>
      <c r="O68" s="97" t="s">
        <v>3</v>
      </c>
      <c r="P68" s="82" t="str">
        <f>IF(P20="","",P20)</f>
        <v/>
      </c>
      <c r="Q68" s="100" t="s">
        <v>4</v>
      </c>
      <c r="R68" s="81" t="str">
        <f>IF(R20="","",R20)</f>
        <v/>
      </c>
      <c r="S68" s="97" t="s">
        <v>3</v>
      </c>
      <c r="T68" s="82" t="str">
        <f>IF(T20="","",T20)</f>
        <v/>
      </c>
      <c r="U68" s="100" t="s">
        <v>4</v>
      </c>
      <c r="V68" s="82" t="s">
        <v>26</v>
      </c>
      <c r="W68" s="82"/>
      <c r="X68" s="82"/>
      <c r="Y68" s="144"/>
    </row>
    <row r="69" spans="1:25" ht="11.25" customHeight="1" x14ac:dyDescent="0.2">
      <c r="A69" s="115"/>
      <c r="B69" s="146" t="s">
        <v>27</v>
      </c>
      <c r="C69" s="147"/>
      <c r="D69" s="148"/>
      <c r="E69" s="149"/>
      <c r="F69" s="96"/>
      <c r="G69" s="98"/>
      <c r="H69" s="99"/>
      <c r="I69" s="101"/>
      <c r="J69" s="96"/>
      <c r="K69" s="98"/>
      <c r="L69" s="99"/>
      <c r="M69" s="101"/>
      <c r="N69" s="96"/>
      <c r="O69" s="98"/>
      <c r="P69" s="99"/>
      <c r="Q69" s="101"/>
      <c r="R69" s="96"/>
      <c r="S69" s="98"/>
      <c r="T69" s="99"/>
      <c r="U69" s="101"/>
      <c r="V69" s="85"/>
      <c r="W69" s="85"/>
      <c r="X69" s="85"/>
      <c r="Y69" s="145"/>
    </row>
    <row r="70" spans="1:25" ht="18" customHeight="1" x14ac:dyDescent="0.2">
      <c r="A70" s="115"/>
      <c r="B70" s="92" t="s">
        <v>28</v>
      </c>
      <c r="C70" s="93"/>
      <c r="D70" s="93"/>
      <c r="E70" s="108"/>
      <c r="F70" s="109" t="str">
        <f>IF(F22="","",F22)</f>
        <v/>
      </c>
      <c r="G70" s="110"/>
      <c r="H70" s="110"/>
      <c r="I70" s="16" t="s">
        <v>29</v>
      </c>
      <c r="J70" s="109" t="str">
        <f>IF(J22="","",J22)</f>
        <v/>
      </c>
      <c r="K70" s="110"/>
      <c r="L70" s="110"/>
      <c r="M70" s="16" t="s">
        <v>29</v>
      </c>
      <c r="N70" s="109" t="str">
        <f>IF(N22="","",N22)</f>
        <v/>
      </c>
      <c r="O70" s="110"/>
      <c r="P70" s="110"/>
      <c r="Q70" s="16" t="s">
        <v>29</v>
      </c>
      <c r="R70" s="109" t="str">
        <f>IF(R22="","",R22)</f>
        <v/>
      </c>
      <c r="S70" s="110"/>
      <c r="T70" s="110"/>
      <c r="U70" s="16" t="s">
        <v>29</v>
      </c>
      <c r="V70" s="109" t="str">
        <f>IF(V22="","",V22)</f>
        <v/>
      </c>
      <c r="W70" s="110"/>
      <c r="X70" s="110"/>
      <c r="Y70" s="17" t="s">
        <v>29</v>
      </c>
    </row>
    <row r="71" spans="1:25" ht="18" customHeight="1" x14ac:dyDescent="0.2">
      <c r="A71" s="115"/>
      <c r="B71" s="92" t="s">
        <v>30</v>
      </c>
      <c r="C71" s="93"/>
      <c r="D71" s="93"/>
      <c r="E71" s="108"/>
      <c r="F71" s="109" t="str">
        <f>IF(F23="","",F23)</f>
        <v/>
      </c>
      <c r="G71" s="110"/>
      <c r="H71" s="110"/>
      <c r="I71" s="16" t="s">
        <v>29</v>
      </c>
      <c r="J71" s="109" t="str">
        <f>IF(J23="","",J23)</f>
        <v/>
      </c>
      <c r="K71" s="110"/>
      <c r="L71" s="110"/>
      <c r="M71" s="16" t="s">
        <v>29</v>
      </c>
      <c r="N71" s="109" t="str">
        <f>IF(N23="","",N23)</f>
        <v/>
      </c>
      <c r="O71" s="110"/>
      <c r="P71" s="110"/>
      <c r="Q71" s="16" t="s">
        <v>29</v>
      </c>
      <c r="R71" s="109" t="str">
        <f>IF(R23="","",R23)</f>
        <v/>
      </c>
      <c r="S71" s="110"/>
      <c r="T71" s="110"/>
      <c r="U71" s="16" t="s">
        <v>29</v>
      </c>
      <c r="V71" s="109" t="str">
        <f>IF(V23="","",V23)</f>
        <v/>
      </c>
      <c r="W71" s="110"/>
      <c r="X71" s="110"/>
      <c r="Y71" s="17" t="s">
        <v>29</v>
      </c>
    </row>
    <row r="72" spans="1:25" ht="18" customHeight="1" x14ac:dyDescent="0.2">
      <c r="A72" s="115"/>
      <c r="B72" s="92" t="s">
        <v>31</v>
      </c>
      <c r="C72" s="93"/>
      <c r="D72" s="93"/>
      <c r="E72" s="108"/>
      <c r="F72" s="109" t="str">
        <f>IF(F24="","",F24)</f>
        <v/>
      </c>
      <c r="G72" s="110"/>
      <c r="H72" s="110"/>
      <c r="I72" s="16" t="s">
        <v>29</v>
      </c>
      <c r="J72" s="109" t="str">
        <f>IF(J24="","",J24)</f>
        <v/>
      </c>
      <c r="K72" s="110"/>
      <c r="L72" s="110"/>
      <c r="M72" s="16" t="s">
        <v>29</v>
      </c>
      <c r="N72" s="109" t="str">
        <f>IF(N24="","",N24)</f>
        <v/>
      </c>
      <c r="O72" s="110"/>
      <c r="P72" s="110"/>
      <c r="Q72" s="16" t="s">
        <v>29</v>
      </c>
      <c r="R72" s="109" t="str">
        <f>IF(R24="","",R24)</f>
        <v/>
      </c>
      <c r="S72" s="110"/>
      <c r="T72" s="110"/>
      <c r="U72" s="16" t="s">
        <v>29</v>
      </c>
      <c r="V72" s="109" t="str">
        <f>IF(V24="","",V24)</f>
        <v/>
      </c>
      <c r="W72" s="110"/>
      <c r="X72" s="110"/>
      <c r="Y72" s="17" t="s">
        <v>29</v>
      </c>
    </row>
    <row r="73" spans="1:25" ht="18" customHeight="1" x14ac:dyDescent="0.2">
      <c r="A73" s="115"/>
      <c r="B73" s="92" t="s">
        <v>32</v>
      </c>
      <c r="C73" s="93"/>
      <c r="D73" s="93"/>
      <c r="E73" s="108"/>
      <c r="F73" s="109" t="str">
        <f>IF(F25="","",F25)</f>
        <v/>
      </c>
      <c r="G73" s="110"/>
      <c r="H73" s="110"/>
      <c r="I73" s="16" t="s">
        <v>29</v>
      </c>
      <c r="J73" s="109" t="str">
        <f>IF(J25="","",J25)</f>
        <v/>
      </c>
      <c r="K73" s="110"/>
      <c r="L73" s="110"/>
      <c r="M73" s="16" t="s">
        <v>29</v>
      </c>
      <c r="N73" s="109" t="str">
        <f>IF(N25="","",N25)</f>
        <v/>
      </c>
      <c r="O73" s="110"/>
      <c r="P73" s="110"/>
      <c r="Q73" s="16" t="s">
        <v>29</v>
      </c>
      <c r="R73" s="109" t="str">
        <f>IF(R25="","",R25)</f>
        <v/>
      </c>
      <c r="S73" s="110"/>
      <c r="T73" s="110"/>
      <c r="U73" s="16" t="s">
        <v>29</v>
      </c>
      <c r="V73" s="109" t="str">
        <f>IF(V25="","",V25)</f>
        <v/>
      </c>
      <c r="W73" s="110"/>
      <c r="X73" s="110"/>
      <c r="Y73" s="17" t="s">
        <v>29</v>
      </c>
    </row>
    <row r="74" spans="1:25" ht="18" customHeight="1" thickBot="1" x14ac:dyDescent="0.25">
      <c r="A74" s="127"/>
      <c r="B74" s="105" t="s">
        <v>34</v>
      </c>
      <c r="C74" s="105"/>
      <c r="D74" s="105"/>
      <c r="E74" s="105"/>
      <c r="F74" s="106" t="str">
        <f>IF(F26="","",F26)</f>
        <v/>
      </c>
      <c r="G74" s="107"/>
      <c r="H74" s="107"/>
      <c r="I74" s="18" t="s">
        <v>29</v>
      </c>
      <c r="J74" s="106" t="str">
        <f>IF(J26="","",J26)</f>
        <v/>
      </c>
      <c r="K74" s="107"/>
      <c r="L74" s="107"/>
      <c r="M74" s="18" t="s">
        <v>29</v>
      </c>
      <c r="N74" s="106" t="str">
        <f>IF(N26="","",N26)</f>
        <v/>
      </c>
      <c r="O74" s="107"/>
      <c r="P74" s="107"/>
      <c r="Q74" s="18" t="s">
        <v>29</v>
      </c>
      <c r="R74" s="106" t="str">
        <f>IF(R26="","",R26)</f>
        <v/>
      </c>
      <c r="S74" s="107"/>
      <c r="T74" s="107"/>
      <c r="U74" s="18" t="s">
        <v>29</v>
      </c>
      <c r="V74" s="106" t="str">
        <f>IF(V26="","",V26)</f>
        <v/>
      </c>
      <c r="W74" s="107"/>
      <c r="X74" s="107"/>
      <c r="Y74" s="19" t="s">
        <v>29</v>
      </c>
    </row>
    <row r="75" spans="1:25" ht="9.75" customHeight="1" thickBot="1" x14ac:dyDescent="0.25"/>
    <row r="76" spans="1:25" ht="15.9" customHeight="1" x14ac:dyDescent="0.2">
      <c r="A76" s="118" t="s">
        <v>36</v>
      </c>
      <c r="B76" s="132" t="str">
        <f>IF(B28="","",B28)</f>
        <v>フィールドアスレチックコース</v>
      </c>
      <c r="C76" s="133"/>
      <c r="D76" s="133"/>
      <c r="E76" s="133"/>
      <c r="F76" s="134"/>
      <c r="G76" s="34" t="str">
        <f>IF(G28="","",G28)</f>
        <v/>
      </c>
      <c r="H76" s="135" t="s">
        <v>74</v>
      </c>
      <c r="I76" s="136"/>
      <c r="J76" s="136"/>
      <c r="K76" s="137"/>
      <c r="L76" s="90" t="str">
        <f>IF(L28="","",L28)</f>
        <v/>
      </c>
      <c r="M76" s="91"/>
      <c r="N76" s="91"/>
      <c r="O76" s="91"/>
      <c r="P76" s="28" t="s">
        <v>29</v>
      </c>
      <c r="Q76" s="81" t="s">
        <v>56</v>
      </c>
      <c r="R76" s="82"/>
      <c r="S76" s="82"/>
      <c r="T76" s="83"/>
      <c r="U76" s="90" t="str">
        <f>IF(U28="","",U28)</f>
        <v/>
      </c>
      <c r="V76" s="91"/>
      <c r="W76" s="91"/>
      <c r="X76" s="91"/>
      <c r="Y76" s="31" t="s">
        <v>29</v>
      </c>
    </row>
    <row r="77" spans="1:25" ht="15.9" customHeight="1" x14ac:dyDescent="0.2">
      <c r="A77" s="119"/>
      <c r="B77" s="121" t="str">
        <f t="shared" ref="B77:B79" si="0">IF(B29="","",B29)</f>
        <v>ボルダリング場</v>
      </c>
      <c r="C77" s="122"/>
      <c r="D77" s="122"/>
      <c r="E77" s="122"/>
      <c r="F77" s="123"/>
      <c r="G77" s="35" t="str">
        <f>IF(G29="","",G29)</f>
        <v/>
      </c>
      <c r="H77" s="138"/>
      <c r="I77" s="139"/>
      <c r="J77" s="139"/>
      <c r="K77" s="140"/>
      <c r="L77" s="92" t="str">
        <f>IF(L29="","",L29)</f>
        <v/>
      </c>
      <c r="M77" s="93"/>
      <c r="N77" s="93"/>
      <c r="O77" s="93"/>
      <c r="P77" s="29" t="s">
        <v>76</v>
      </c>
      <c r="Q77" s="84"/>
      <c r="R77" s="85"/>
      <c r="S77" s="85"/>
      <c r="T77" s="86"/>
      <c r="U77" s="92" t="str">
        <f>IF(U29="","",U29)</f>
        <v/>
      </c>
      <c r="V77" s="93"/>
      <c r="W77" s="93"/>
      <c r="X77" s="93"/>
      <c r="Y77" s="32" t="s">
        <v>76</v>
      </c>
    </row>
    <row r="78" spans="1:25" ht="15.9" customHeight="1" x14ac:dyDescent="0.2">
      <c r="A78" s="119"/>
      <c r="B78" s="121" t="str">
        <f t="shared" si="0"/>
        <v>トレーニング場</v>
      </c>
      <c r="C78" s="122"/>
      <c r="D78" s="122"/>
      <c r="E78" s="122"/>
      <c r="F78" s="123"/>
      <c r="G78" s="35" t="str">
        <f>IF(G30="","",G30)</f>
        <v/>
      </c>
      <c r="H78" s="138"/>
      <c r="I78" s="139"/>
      <c r="J78" s="139"/>
      <c r="K78" s="140"/>
      <c r="L78" s="92" t="str">
        <f>IF(L30="","",L30)</f>
        <v/>
      </c>
      <c r="M78" s="93"/>
      <c r="N78" s="93"/>
      <c r="O78" s="93"/>
      <c r="P78" s="29" t="s">
        <v>76</v>
      </c>
      <c r="Q78" s="84"/>
      <c r="R78" s="85"/>
      <c r="S78" s="85"/>
      <c r="T78" s="86"/>
      <c r="U78" s="92" t="str">
        <f>IF(U30="","",U30)</f>
        <v/>
      </c>
      <c r="V78" s="93"/>
      <c r="W78" s="93"/>
      <c r="X78" s="93"/>
      <c r="Y78" s="32" t="s">
        <v>76</v>
      </c>
    </row>
    <row r="79" spans="1:25" ht="15.9" customHeight="1" thickBot="1" x14ac:dyDescent="0.25">
      <c r="A79" s="120"/>
      <c r="B79" s="124" t="str">
        <f t="shared" si="0"/>
        <v>野外炊事施設</v>
      </c>
      <c r="C79" s="125"/>
      <c r="D79" s="125"/>
      <c r="E79" s="125"/>
      <c r="F79" s="126"/>
      <c r="G79" s="36" t="str">
        <f>IF(G31="","",G31)</f>
        <v/>
      </c>
      <c r="H79" s="141"/>
      <c r="I79" s="142"/>
      <c r="J79" s="142"/>
      <c r="K79" s="143"/>
      <c r="L79" s="94" t="str">
        <f>IF(L31="","",L31)</f>
        <v/>
      </c>
      <c r="M79" s="95"/>
      <c r="N79" s="95"/>
      <c r="O79" s="95"/>
      <c r="P79" s="30" t="s">
        <v>76</v>
      </c>
      <c r="Q79" s="87"/>
      <c r="R79" s="88"/>
      <c r="S79" s="88"/>
      <c r="T79" s="89"/>
      <c r="U79" s="94" t="str">
        <f>IF(U31="","",U31)</f>
        <v/>
      </c>
      <c r="V79" s="95"/>
      <c r="W79" s="95"/>
      <c r="X79" s="95"/>
      <c r="Y79" s="33" t="s">
        <v>76</v>
      </c>
    </row>
    <row r="80" spans="1:25" ht="9.75" customHeight="1" thickBot="1" x14ac:dyDescent="0.25"/>
    <row r="81" spans="1:25" ht="18" customHeight="1" x14ac:dyDescent="0.2">
      <c r="A81" s="114" t="s">
        <v>45</v>
      </c>
      <c r="B81" s="117" t="s">
        <v>37</v>
      </c>
      <c r="C81" s="117"/>
      <c r="D81" s="117"/>
      <c r="E81" s="117"/>
      <c r="F81" s="20" t="str">
        <f>IF(F33="","",F33)</f>
        <v/>
      </c>
      <c r="G81" s="13" t="s">
        <v>3</v>
      </c>
      <c r="H81" s="13" t="str">
        <f>IF(H33="","",H33)</f>
        <v/>
      </c>
      <c r="I81" s="14" t="s">
        <v>4</v>
      </c>
      <c r="J81" s="20" t="str">
        <f>IF(J33="","",J33)</f>
        <v/>
      </c>
      <c r="K81" s="13" t="s">
        <v>3</v>
      </c>
      <c r="L81" s="13" t="str">
        <f>IF(L33="","",L33)</f>
        <v/>
      </c>
      <c r="M81" s="14" t="s">
        <v>4</v>
      </c>
      <c r="N81" s="20" t="str">
        <f>IF(N33="","",N33)</f>
        <v/>
      </c>
      <c r="O81" s="13" t="s">
        <v>3</v>
      </c>
      <c r="P81" s="13" t="str">
        <f>IF(P33="","",P33)</f>
        <v/>
      </c>
      <c r="Q81" s="14" t="s">
        <v>4</v>
      </c>
      <c r="R81" s="20" t="str">
        <f>IF(R33="","",R33)</f>
        <v/>
      </c>
      <c r="S81" s="13" t="s">
        <v>3</v>
      </c>
      <c r="T81" s="13" t="str">
        <f>IF(T33="","",T33)</f>
        <v/>
      </c>
      <c r="U81" s="14" t="s">
        <v>4</v>
      </c>
      <c r="V81" s="20" t="str">
        <f>IF(V33="","",V33)</f>
        <v/>
      </c>
      <c r="W81" s="13" t="s">
        <v>3</v>
      </c>
      <c r="X81" s="13" t="str">
        <f>IF(X33="","",X33)</f>
        <v/>
      </c>
      <c r="Y81" s="21" t="s">
        <v>4</v>
      </c>
    </row>
    <row r="82" spans="1:25" ht="27.15" customHeight="1" x14ac:dyDescent="0.2">
      <c r="A82" s="115"/>
      <c r="B82" s="113" t="s">
        <v>38</v>
      </c>
      <c r="C82" s="113"/>
      <c r="D82" s="113"/>
      <c r="E82" s="113"/>
      <c r="F82" s="22" t="s">
        <v>39</v>
      </c>
      <c r="G82" s="22" t="s">
        <v>40</v>
      </c>
      <c r="H82" s="22" t="s">
        <v>41</v>
      </c>
      <c r="I82" s="22" t="s">
        <v>42</v>
      </c>
      <c r="J82" s="22" t="s">
        <v>39</v>
      </c>
      <c r="K82" s="22" t="s">
        <v>40</v>
      </c>
      <c r="L82" s="22" t="s">
        <v>41</v>
      </c>
      <c r="M82" s="22" t="s">
        <v>42</v>
      </c>
      <c r="N82" s="22" t="s">
        <v>39</v>
      </c>
      <c r="O82" s="22" t="s">
        <v>40</v>
      </c>
      <c r="P82" s="22" t="s">
        <v>41</v>
      </c>
      <c r="Q82" s="22" t="s">
        <v>42</v>
      </c>
      <c r="R82" s="22" t="s">
        <v>39</v>
      </c>
      <c r="S82" s="22" t="s">
        <v>40</v>
      </c>
      <c r="T82" s="22" t="s">
        <v>41</v>
      </c>
      <c r="U82" s="22" t="s">
        <v>42</v>
      </c>
      <c r="V82" s="22" t="s">
        <v>39</v>
      </c>
      <c r="W82" s="22" t="s">
        <v>40</v>
      </c>
      <c r="X82" s="22" t="s">
        <v>41</v>
      </c>
      <c r="Y82" s="23" t="s">
        <v>42</v>
      </c>
    </row>
    <row r="83" spans="1:25" ht="18" customHeight="1" x14ac:dyDescent="0.2">
      <c r="A83" s="115"/>
      <c r="B83" s="113" t="s">
        <v>43</v>
      </c>
      <c r="C83" s="113"/>
      <c r="D83" s="113"/>
      <c r="E83" s="113"/>
      <c r="F83" s="24" t="str">
        <f t="shared" ref="F83:Y83" si="1">IF(F35="","",F35)</f>
        <v/>
      </c>
      <c r="G83" s="24" t="str">
        <f t="shared" si="1"/>
        <v/>
      </c>
      <c r="H83" s="24" t="str">
        <f t="shared" si="1"/>
        <v/>
      </c>
      <c r="I83" s="24" t="str">
        <f t="shared" si="1"/>
        <v/>
      </c>
      <c r="J83" s="24" t="str">
        <f t="shared" si="1"/>
        <v/>
      </c>
      <c r="K83" s="24" t="str">
        <f t="shared" si="1"/>
        <v/>
      </c>
      <c r="L83" s="24" t="str">
        <f t="shared" si="1"/>
        <v/>
      </c>
      <c r="M83" s="24" t="str">
        <f t="shared" si="1"/>
        <v/>
      </c>
      <c r="N83" s="24" t="str">
        <f t="shared" si="1"/>
        <v/>
      </c>
      <c r="O83" s="24" t="str">
        <f t="shared" si="1"/>
        <v/>
      </c>
      <c r="P83" s="24" t="str">
        <f t="shared" si="1"/>
        <v/>
      </c>
      <c r="Q83" s="24" t="str">
        <f t="shared" si="1"/>
        <v/>
      </c>
      <c r="R83" s="24" t="str">
        <f t="shared" si="1"/>
        <v/>
      </c>
      <c r="S83" s="24" t="str">
        <f t="shared" si="1"/>
        <v/>
      </c>
      <c r="T83" s="24" t="str">
        <f t="shared" si="1"/>
        <v/>
      </c>
      <c r="U83" s="24" t="str">
        <f t="shared" si="1"/>
        <v/>
      </c>
      <c r="V83" s="24" t="str">
        <f t="shared" si="1"/>
        <v/>
      </c>
      <c r="W83" s="24" t="str">
        <f t="shared" si="1"/>
        <v/>
      </c>
      <c r="X83" s="24" t="str">
        <f t="shared" si="1"/>
        <v/>
      </c>
      <c r="Y83" s="25" t="str">
        <f t="shared" si="1"/>
        <v/>
      </c>
    </row>
    <row r="84" spans="1:25" ht="18" customHeight="1" x14ac:dyDescent="0.2">
      <c r="A84" s="115"/>
      <c r="B84" s="113" t="s">
        <v>44</v>
      </c>
      <c r="C84" s="113"/>
      <c r="D84" s="113"/>
      <c r="E84" s="113"/>
      <c r="F84" s="24" t="str">
        <f t="shared" ref="F84:G86" si="2">IF(F36="","",F36)</f>
        <v/>
      </c>
      <c r="G84" s="24" t="str">
        <f t="shared" si="2"/>
        <v/>
      </c>
      <c r="H84" s="24" t="str">
        <f t="shared" ref="H84:M84" si="3">IF(H36="","",H36)</f>
        <v/>
      </c>
      <c r="I84" s="24" t="str">
        <f t="shared" si="3"/>
        <v/>
      </c>
      <c r="J84" s="24" t="str">
        <f t="shared" si="3"/>
        <v/>
      </c>
      <c r="K84" s="24" t="str">
        <f t="shared" si="3"/>
        <v/>
      </c>
      <c r="L84" s="24" t="str">
        <f t="shared" si="3"/>
        <v/>
      </c>
      <c r="M84" s="24" t="str">
        <f t="shared" si="3"/>
        <v/>
      </c>
      <c r="N84" s="24" t="str">
        <f t="shared" ref="N84:Y84" si="4">IF(N36="","",N36)</f>
        <v/>
      </c>
      <c r="O84" s="24" t="str">
        <f t="shared" si="4"/>
        <v/>
      </c>
      <c r="P84" s="24" t="str">
        <f t="shared" si="4"/>
        <v/>
      </c>
      <c r="Q84" s="24" t="str">
        <f t="shared" si="4"/>
        <v/>
      </c>
      <c r="R84" s="24" t="str">
        <f t="shared" si="4"/>
        <v/>
      </c>
      <c r="S84" s="24" t="str">
        <f t="shared" si="4"/>
        <v/>
      </c>
      <c r="T84" s="24" t="str">
        <f t="shared" si="4"/>
        <v/>
      </c>
      <c r="U84" s="24" t="str">
        <f t="shared" si="4"/>
        <v/>
      </c>
      <c r="V84" s="24" t="str">
        <f t="shared" si="4"/>
        <v/>
      </c>
      <c r="W84" s="24" t="str">
        <f t="shared" si="4"/>
        <v/>
      </c>
      <c r="X84" s="24" t="str">
        <f t="shared" si="4"/>
        <v/>
      </c>
      <c r="Y84" s="25" t="str">
        <f t="shared" si="4"/>
        <v/>
      </c>
    </row>
    <row r="85" spans="1:25" ht="18" customHeight="1" x14ac:dyDescent="0.2">
      <c r="A85" s="116"/>
      <c r="B85" s="92" t="s">
        <v>46</v>
      </c>
      <c r="C85" s="93"/>
      <c r="D85" s="93" t="str">
        <f>IF(D37="","",D37)</f>
        <v>（全面）</v>
      </c>
      <c r="E85" s="108"/>
      <c r="F85" s="24" t="str">
        <f t="shared" si="2"/>
        <v/>
      </c>
      <c r="G85" s="24" t="str">
        <f t="shared" si="2"/>
        <v/>
      </c>
      <c r="H85" s="24" t="str">
        <f t="shared" ref="H85:M85" si="5">IF(H37="","",H37)</f>
        <v/>
      </c>
      <c r="I85" s="24" t="str">
        <f t="shared" si="5"/>
        <v/>
      </c>
      <c r="J85" s="24" t="str">
        <f t="shared" si="5"/>
        <v/>
      </c>
      <c r="K85" s="24" t="str">
        <f t="shared" si="5"/>
        <v/>
      </c>
      <c r="L85" s="24" t="str">
        <f t="shared" si="5"/>
        <v/>
      </c>
      <c r="M85" s="24" t="str">
        <f t="shared" si="5"/>
        <v/>
      </c>
      <c r="N85" s="24" t="str">
        <f t="shared" ref="N85:Y85" si="6">IF(N37="","",N37)</f>
        <v/>
      </c>
      <c r="O85" s="24" t="str">
        <f t="shared" si="6"/>
        <v/>
      </c>
      <c r="P85" s="24" t="str">
        <f t="shared" si="6"/>
        <v/>
      </c>
      <c r="Q85" s="24" t="str">
        <f t="shared" si="6"/>
        <v/>
      </c>
      <c r="R85" s="24" t="str">
        <f t="shared" si="6"/>
        <v/>
      </c>
      <c r="S85" s="24" t="str">
        <f t="shared" si="6"/>
        <v/>
      </c>
      <c r="T85" s="24" t="str">
        <f t="shared" si="6"/>
        <v/>
      </c>
      <c r="U85" s="24" t="str">
        <f t="shared" si="6"/>
        <v/>
      </c>
      <c r="V85" s="24" t="str">
        <f t="shared" si="6"/>
        <v/>
      </c>
      <c r="W85" s="24" t="str">
        <f t="shared" si="6"/>
        <v/>
      </c>
      <c r="X85" s="24" t="str">
        <f t="shared" si="6"/>
        <v/>
      </c>
      <c r="Y85" s="25" t="str">
        <f t="shared" si="6"/>
        <v/>
      </c>
    </row>
    <row r="86" spans="1:25" ht="18" customHeight="1" x14ac:dyDescent="0.2">
      <c r="A86" s="111" t="s">
        <v>60</v>
      </c>
      <c r="B86" s="113" t="s">
        <v>86</v>
      </c>
      <c r="C86" s="113"/>
      <c r="D86" s="113"/>
      <c r="E86" s="113"/>
      <c r="F86" s="24" t="str">
        <f t="shared" si="2"/>
        <v/>
      </c>
      <c r="G86" s="24" t="str">
        <f t="shared" si="2"/>
        <v/>
      </c>
      <c r="H86" s="24" t="str">
        <f t="shared" ref="H86:M86" si="7">IF(H38="","",H38)</f>
        <v/>
      </c>
      <c r="I86" s="24" t="str">
        <f t="shared" si="7"/>
        <v/>
      </c>
      <c r="J86" s="24" t="str">
        <f t="shared" si="7"/>
        <v/>
      </c>
      <c r="K86" s="24" t="str">
        <f t="shared" si="7"/>
        <v/>
      </c>
      <c r="L86" s="24" t="str">
        <f t="shared" si="7"/>
        <v/>
      </c>
      <c r="M86" s="24" t="str">
        <f t="shared" si="7"/>
        <v/>
      </c>
      <c r="N86" s="24" t="str">
        <f t="shared" ref="N86:Y86" si="8">IF(N38="","",N38)</f>
        <v/>
      </c>
      <c r="O86" s="24" t="str">
        <f t="shared" si="8"/>
        <v/>
      </c>
      <c r="P86" s="24" t="str">
        <f t="shared" si="8"/>
        <v/>
      </c>
      <c r="Q86" s="24" t="str">
        <f t="shared" si="8"/>
        <v/>
      </c>
      <c r="R86" s="24" t="str">
        <f t="shared" si="8"/>
        <v/>
      </c>
      <c r="S86" s="24" t="str">
        <f t="shared" si="8"/>
        <v/>
      </c>
      <c r="T86" s="24" t="str">
        <f t="shared" si="8"/>
        <v/>
      </c>
      <c r="U86" s="24" t="str">
        <f t="shared" si="8"/>
        <v/>
      </c>
      <c r="V86" s="24" t="str">
        <f t="shared" si="8"/>
        <v/>
      </c>
      <c r="W86" s="24" t="str">
        <f t="shared" si="8"/>
        <v/>
      </c>
      <c r="X86" s="24" t="str">
        <f t="shared" si="8"/>
        <v/>
      </c>
      <c r="Y86" s="25" t="str">
        <f t="shared" si="8"/>
        <v/>
      </c>
    </row>
    <row r="87" spans="1:25" ht="18" customHeight="1" thickBot="1" x14ac:dyDescent="0.25">
      <c r="A87" s="112"/>
      <c r="B87" s="105" t="s">
        <v>59</v>
      </c>
      <c r="C87" s="105"/>
      <c r="D87" s="105"/>
      <c r="E87" s="105"/>
      <c r="F87" s="94" t="str">
        <f>IF(F39="","",F39)</f>
        <v>小・中・高</v>
      </c>
      <c r="G87" s="95"/>
      <c r="H87" s="95"/>
      <c r="I87" s="104"/>
      <c r="J87" s="94" t="s">
        <v>58</v>
      </c>
      <c r="K87" s="95"/>
      <c r="L87" s="95" t="str">
        <f>IF(L39="","",L39)</f>
        <v/>
      </c>
      <c r="M87" s="95"/>
      <c r="N87" s="95"/>
      <c r="O87" s="18" t="s">
        <v>29</v>
      </c>
      <c r="P87" s="94" t="s">
        <v>57</v>
      </c>
      <c r="Q87" s="95"/>
      <c r="R87" s="95"/>
      <c r="S87" s="104"/>
      <c r="T87" s="94" t="s">
        <v>58</v>
      </c>
      <c r="U87" s="95"/>
      <c r="V87" s="95" t="str">
        <f>IF(V39="","",V39)</f>
        <v/>
      </c>
      <c r="W87" s="95"/>
      <c r="X87" s="95"/>
      <c r="Y87" s="19" t="s">
        <v>29</v>
      </c>
    </row>
    <row r="88" spans="1:25" ht="9.75" customHeight="1" thickBot="1" x14ac:dyDescent="0.25"/>
    <row r="89" spans="1:25" ht="14.1" customHeight="1" x14ac:dyDescent="0.2">
      <c r="A89" s="7"/>
      <c r="B89" s="8"/>
      <c r="C89" s="8"/>
      <c r="D89" s="8"/>
      <c r="E89" s="8"/>
      <c r="F89" s="8"/>
      <c r="G89" s="8"/>
      <c r="H89" s="8"/>
      <c r="I89" s="8"/>
      <c r="J89" s="8"/>
      <c r="K89" s="8"/>
      <c r="L89" s="8"/>
      <c r="M89" s="8"/>
      <c r="N89" s="8"/>
      <c r="O89" s="8"/>
      <c r="P89" s="8"/>
      <c r="Q89" s="8"/>
      <c r="R89" s="8"/>
      <c r="S89" s="8"/>
      <c r="T89" s="8"/>
      <c r="U89" s="8"/>
      <c r="V89" s="8"/>
      <c r="W89" s="8"/>
      <c r="X89" s="8"/>
      <c r="Y89" s="9"/>
    </row>
    <row r="90" spans="1:25" ht="18" customHeight="1" x14ac:dyDescent="0.2">
      <c r="A90" s="1"/>
      <c r="B90" t="s">
        <v>68</v>
      </c>
      <c r="Y90" s="2"/>
    </row>
    <row r="91" spans="1:25" ht="8.4" customHeight="1" x14ac:dyDescent="0.2">
      <c r="A91" s="1"/>
      <c r="Y91" s="2"/>
    </row>
    <row r="92" spans="1:25" ht="19.5" customHeight="1" x14ac:dyDescent="0.2">
      <c r="A92" s="1"/>
      <c r="B92" t="s">
        <v>95</v>
      </c>
      <c r="Y92" s="2"/>
    </row>
    <row r="93" spans="1:25" ht="8.4" customHeight="1" x14ac:dyDescent="0.2">
      <c r="A93" s="1"/>
      <c r="Y93" s="2"/>
    </row>
    <row r="94" spans="1:25" ht="18" customHeight="1" x14ac:dyDescent="0.2">
      <c r="A94" s="1"/>
      <c r="D94" t="s">
        <v>89</v>
      </c>
      <c r="Y94" s="2"/>
    </row>
    <row r="95" spans="1:25" ht="18" customHeight="1" x14ac:dyDescent="0.2">
      <c r="A95" s="1"/>
      <c r="D95" s="80" t="s">
        <v>67</v>
      </c>
      <c r="E95" s="80"/>
      <c r="F95" s="80"/>
      <c r="G95" s="80"/>
      <c r="H95" s="80"/>
      <c r="I95" s="80"/>
      <c r="J95" s="80"/>
      <c r="K95" s="80"/>
      <c r="L95" s="80"/>
      <c r="M95" s="80"/>
      <c r="N95" s="80"/>
      <c r="O95" s="80"/>
      <c r="P95" s="80"/>
      <c r="Q95" s="80"/>
      <c r="R95" s="80"/>
      <c r="S95" s="80"/>
      <c r="T95" s="80"/>
      <c r="U95" s="80"/>
      <c r="V95" s="80"/>
      <c r="Y95" s="2"/>
    </row>
    <row r="96" spans="1:25" ht="18" customHeight="1" x14ac:dyDescent="0.2">
      <c r="A96" s="1"/>
      <c r="D96" s="80"/>
      <c r="E96" s="80"/>
      <c r="F96" s="80"/>
      <c r="G96" s="80"/>
      <c r="H96" s="80"/>
      <c r="I96" s="80"/>
      <c r="J96" s="80"/>
      <c r="K96" s="80"/>
      <c r="L96" s="80"/>
      <c r="M96" s="80"/>
      <c r="N96" s="80"/>
      <c r="O96" s="80"/>
      <c r="P96" s="80"/>
      <c r="Q96" s="80"/>
      <c r="R96" s="80"/>
      <c r="S96" s="80"/>
      <c r="T96" s="80"/>
      <c r="U96" s="80"/>
      <c r="V96" s="80"/>
      <c r="Y96" s="2"/>
    </row>
    <row r="97" spans="1:25" ht="18" customHeight="1" thickBot="1" x14ac:dyDescent="0.25">
      <c r="A97" s="3"/>
      <c r="B97" s="4"/>
      <c r="C97" s="4"/>
      <c r="D97" s="4"/>
      <c r="E97" s="4"/>
      <c r="F97" s="4"/>
      <c r="G97" s="4"/>
      <c r="H97" s="4"/>
      <c r="I97" s="4"/>
      <c r="J97" s="4"/>
      <c r="K97" s="4"/>
      <c r="L97" s="4"/>
      <c r="M97" s="4"/>
      <c r="N97" s="4"/>
      <c r="O97" s="4"/>
      <c r="P97" s="4"/>
      <c r="Q97" s="4"/>
      <c r="R97" s="4"/>
      <c r="S97" s="4"/>
      <c r="T97" s="4"/>
      <c r="U97" s="4"/>
      <c r="V97" s="4"/>
      <c r="W97" s="4"/>
      <c r="X97" s="4"/>
      <c r="Y97" s="5"/>
    </row>
  </sheetData>
  <mergeCells count="213">
    <mergeCell ref="B3:X3"/>
    <mergeCell ref="G8:H8"/>
    <mergeCell ref="J8:L8"/>
    <mergeCell ref="M8:N8"/>
    <mergeCell ref="O8:W8"/>
    <mergeCell ref="F9:H9"/>
    <mergeCell ref="I9:W9"/>
    <mergeCell ref="F10:H10"/>
    <mergeCell ref="I10:W10"/>
    <mergeCell ref="F11:H11"/>
    <mergeCell ref="I11:V11"/>
    <mergeCell ref="A13:C14"/>
    <mergeCell ref="D13:E13"/>
    <mergeCell ref="F13:G13"/>
    <mergeCell ref="V13:V14"/>
    <mergeCell ref="Y13:Y14"/>
    <mergeCell ref="D14:E14"/>
    <mergeCell ref="F14:G14"/>
    <mergeCell ref="T13:U14"/>
    <mergeCell ref="W13:X14"/>
    <mergeCell ref="A15:E16"/>
    <mergeCell ref="A17:E19"/>
    <mergeCell ref="A20:A26"/>
    <mergeCell ref="B20:C20"/>
    <mergeCell ref="D20:E20"/>
    <mergeCell ref="F20:F21"/>
    <mergeCell ref="G20:G21"/>
    <mergeCell ref="V22:X22"/>
    <mergeCell ref="T20:T21"/>
    <mergeCell ref="U20:U21"/>
    <mergeCell ref="V20:Y21"/>
    <mergeCell ref="B21:C21"/>
    <mergeCell ref="D21:E21"/>
    <mergeCell ref="F22:H22"/>
    <mergeCell ref="J22:L22"/>
    <mergeCell ref="N22:P22"/>
    <mergeCell ref="R22:T22"/>
    <mergeCell ref="N20:N21"/>
    <mergeCell ref="O20:O21"/>
    <mergeCell ref="P20:P21"/>
    <mergeCell ref="Q20:Q21"/>
    <mergeCell ref="R20:R21"/>
    <mergeCell ref="S20:S21"/>
    <mergeCell ref="H20:H21"/>
    <mergeCell ref="N26:P26"/>
    <mergeCell ref="R26:T26"/>
    <mergeCell ref="V26:X26"/>
    <mergeCell ref="V25:X25"/>
    <mergeCell ref="F25:H25"/>
    <mergeCell ref="J25:L25"/>
    <mergeCell ref="N25:P25"/>
    <mergeCell ref="R25:T25"/>
    <mergeCell ref="I20:I21"/>
    <mergeCell ref="J20:J21"/>
    <mergeCell ref="K20:K21"/>
    <mergeCell ref="L20:L21"/>
    <mergeCell ref="M20:M21"/>
    <mergeCell ref="V24:X24"/>
    <mergeCell ref="F24:H24"/>
    <mergeCell ref="J24:L24"/>
    <mergeCell ref="N24:P24"/>
    <mergeCell ref="R24:T24"/>
    <mergeCell ref="F23:H23"/>
    <mergeCell ref="J23:L23"/>
    <mergeCell ref="N23:P23"/>
    <mergeCell ref="R23:T23"/>
    <mergeCell ref="V23:X23"/>
    <mergeCell ref="A33:A37"/>
    <mergeCell ref="B33:E33"/>
    <mergeCell ref="B34:E34"/>
    <mergeCell ref="B35:E35"/>
    <mergeCell ref="B36:E36"/>
    <mergeCell ref="B22:E22"/>
    <mergeCell ref="B23:E23"/>
    <mergeCell ref="B24:E24"/>
    <mergeCell ref="B25:E25"/>
    <mergeCell ref="B26:E26"/>
    <mergeCell ref="B37:C37"/>
    <mergeCell ref="D37:E37"/>
    <mergeCell ref="B28:F28"/>
    <mergeCell ref="B29:F29"/>
    <mergeCell ref="B30:F30"/>
    <mergeCell ref="B31:F31"/>
    <mergeCell ref="F26:H26"/>
    <mergeCell ref="H28:K31"/>
    <mergeCell ref="J26:L26"/>
    <mergeCell ref="Q28:T31"/>
    <mergeCell ref="L28:O28"/>
    <mergeCell ref="A38:A39"/>
    <mergeCell ref="F39:I39"/>
    <mergeCell ref="B51:X51"/>
    <mergeCell ref="G56:H56"/>
    <mergeCell ref="J56:L56"/>
    <mergeCell ref="M56:N56"/>
    <mergeCell ref="O56:W56"/>
    <mergeCell ref="P39:S39"/>
    <mergeCell ref="J39:K39"/>
    <mergeCell ref="L39:N39"/>
    <mergeCell ref="T39:U39"/>
    <mergeCell ref="V39:X39"/>
    <mergeCell ref="B39:E39"/>
    <mergeCell ref="B38:E38"/>
    <mergeCell ref="L29:O29"/>
    <mergeCell ref="L30:O30"/>
    <mergeCell ref="L31:O31"/>
    <mergeCell ref="U28:X28"/>
    <mergeCell ref="U29:X29"/>
    <mergeCell ref="U30:X30"/>
    <mergeCell ref="U31:X31"/>
    <mergeCell ref="A28:A31"/>
    <mergeCell ref="F57:H57"/>
    <mergeCell ref="I57:W57"/>
    <mergeCell ref="F58:H58"/>
    <mergeCell ref="I58:W58"/>
    <mergeCell ref="F59:H59"/>
    <mergeCell ref="I59:V59"/>
    <mergeCell ref="S68:S69"/>
    <mergeCell ref="H68:H69"/>
    <mergeCell ref="I68:I69"/>
    <mergeCell ref="J68:J69"/>
    <mergeCell ref="K68:K69"/>
    <mergeCell ref="L68:L69"/>
    <mergeCell ref="M68:M69"/>
    <mergeCell ref="F62:G62"/>
    <mergeCell ref="T61:U62"/>
    <mergeCell ref="V61:V62"/>
    <mergeCell ref="W61:X62"/>
    <mergeCell ref="D61:E61"/>
    <mergeCell ref="F61:G61"/>
    <mergeCell ref="U68:U69"/>
    <mergeCell ref="V68:Y69"/>
    <mergeCell ref="B69:C69"/>
    <mergeCell ref="D69:E69"/>
    <mergeCell ref="B70:E70"/>
    <mergeCell ref="F70:H70"/>
    <mergeCell ref="J70:L70"/>
    <mergeCell ref="D62:E62"/>
    <mergeCell ref="A63:E64"/>
    <mergeCell ref="A65:E67"/>
    <mergeCell ref="A61:C62"/>
    <mergeCell ref="Y61:Y62"/>
    <mergeCell ref="A76:A79"/>
    <mergeCell ref="B78:F78"/>
    <mergeCell ref="B79:F79"/>
    <mergeCell ref="N72:P72"/>
    <mergeCell ref="R72:T72"/>
    <mergeCell ref="V72:X72"/>
    <mergeCell ref="V70:X70"/>
    <mergeCell ref="B71:E71"/>
    <mergeCell ref="F71:H71"/>
    <mergeCell ref="J71:L71"/>
    <mergeCell ref="N71:P71"/>
    <mergeCell ref="R71:T71"/>
    <mergeCell ref="V71:X71"/>
    <mergeCell ref="N70:P70"/>
    <mergeCell ref="R70:T70"/>
    <mergeCell ref="A68:A74"/>
    <mergeCell ref="B68:C68"/>
    <mergeCell ref="D68:E68"/>
    <mergeCell ref="F68:F69"/>
    <mergeCell ref="G68:G69"/>
    <mergeCell ref="B76:F76"/>
    <mergeCell ref="B77:F77"/>
    <mergeCell ref="H76:K79"/>
    <mergeCell ref="L76:O76"/>
    <mergeCell ref="B85:C85"/>
    <mergeCell ref="D85:E85"/>
    <mergeCell ref="A86:A87"/>
    <mergeCell ref="B86:E86"/>
    <mergeCell ref="B87:E87"/>
    <mergeCell ref="A81:A85"/>
    <mergeCell ref="B81:E81"/>
    <mergeCell ref="B82:E82"/>
    <mergeCell ref="B83:E83"/>
    <mergeCell ref="B84:E84"/>
    <mergeCell ref="Z7:AC8"/>
    <mergeCell ref="Z13:AC14"/>
    <mergeCell ref="D95:V96"/>
    <mergeCell ref="F87:I87"/>
    <mergeCell ref="J87:K87"/>
    <mergeCell ref="L87:N87"/>
    <mergeCell ref="P87:S87"/>
    <mergeCell ref="T87:U87"/>
    <mergeCell ref="V87:X87"/>
    <mergeCell ref="B74:E74"/>
    <mergeCell ref="F74:H74"/>
    <mergeCell ref="J74:L74"/>
    <mergeCell ref="N74:P74"/>
    <mergeCell ref="R74:T74"/>
    <mergeCell ref="V74:X74"/>
    <mergeCell ref="B73:E73"/>
    <mergeCell ref="F73:H73"/>
    <mergeCell ref="J73:L73"/>
    <mergeCell ref="N73:P73"/>
    <mergeCell ref="R73:T73"/>
    <mergeCell ref="V73:X73"/>
    <mergeCell ref="B72:E72"/>
    <mergeCell ref="F72:H72"/>
    <mergeCell ref="J72:L72"/>
    <mergeCell ref="Q76:T79"/>
    <mergeCell ref="U76:X76"/>
    <mergeCell ref="L77:O77"/>
    <mergeCell ref="U77:X77"/>
    <mergeCell ref="L78:O78"/>
    <mergeCell ref="U78:X78"/>
    <mergeCell ref="L79:O79"/>
    <mergeCell ref="U79:X79"/>
    <mergeCell ref="N68:N69"/>
    <mergeCell ref="O68:O69"/>
    <mergeCell ref="P68:P69"/>
    <mergeCell ref="Q68:Q69"/>
    <mergeCell ref="R68:R69"/>
    <mergeCell ref="T68:T69"/>
  </mergeCells>
  <phoneticPr fontId="1"/>
  <pageMargins left="0.51181102362204722" right="0.31496062992125984" top="0.47244094488188981" bottom="0.47244094488188981" header="0.31496062992125984" footer="0.31496062992125984"/>
  <pageSetup paperSize="9" scale="99" fitToHeight="2" orientation="portrait" blackAndWhite="1" r:id="rId1"/>
  <rowBreaks count="1" manualBreakCount="1">
    <brk id="48" max="16383" man="1"/>
  </rowBreaks>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100-000000000000}">
          <x14:formula1>
            <xm:f>Sheet2!$E$2:$E$4</xm:f>
          </x14:formula1>
          <xm:sqref>D37:E37</xm:sqref>
        </x14:dataValidation>
        <x14:dataValidation type="list" allowBlank="1" showInputMessage="1" showErrorMessage="1" xr:uid="{00000000-0002-0000-0100-000001000000}">
          <x14:formula1>
            <xm:f>Sheet2!$A$2:$A$13</xm:f>
          </x14:formula1>
          <xm:sqref>U5 J13:J14 F20:F21 J20:J21 N20:N21 R20:R21 F33 J33 N33 R33 V33</xm:sqref>
        </x14:dataValidation>
        <x14:dataValidation type="list" allowBlank="1" showInputMessage="1" showErrorMessage="1" xr:uid="{00000000-0002-0000-0100-000002000000}">
          <x14:formula1>
            <xm:f>Sheet2!$B$2:$B$32</xm:f>
          </x14:formula1>
          <xm:sqref>W5 L13:L14 H20:H21 L20:L21 P20:P21 T20:T21 X33 T33 P33 L33 H33</xm:sqref>
        </x14:dataValidation>
        <x14:dataValidation type="list" allowBlank="1" showInputMessage="1" showErrorMessage="1" xr:uid="{00000000-0002-0000-0100-000003000000}">
          <x14:formula1>
            <xm:f>Sheet2!$C$2:$C$8</xm:f>
          </x14:formula1>
          <xm:sqref>N13:N14</xm:sqref>
        </x14:dataValidation>
        <x14:dataValidation type="list" allowBlank="1" showInputMessage="1" showErrorMessage="1" xr:uid="{00000000-0002-0000-0100-000004000000}">
          <x14:formula1>
            <xm:f>Sheet2!$B$10:$B$21</xm:f>
          </x14:formula1>
          <xm:sqref>P13:P14</xm:sqref>
        </x14:dataValidation>
        <x14:dataValidation type="list" allowBlank="1" showInputMessage="1" showErrorMessage="1" xr:uid="{00000000-0002-0000-0100-000005000000}">
          <x14:formula1>
            <xm:f>Sheet2!$D$2</xm:f>
          </x14:formula1>
          <xm:sqref>F35:Y38 G28:G31</xm:sqref>
        </x14:dataValidation>
        <x14:dataValidation type="list" allowBlank="1" showInputMessage="1" showErrorMessage="1" xr:uid="{00000000-0002-0000-0100-000006000000}">
          <x14:formula1>
            <xm:f>Sheet2!$D$11:$D$12</xm:f>
          </x14:formula1>
          <xm:sqref>F18</xm:sqref>
        </x14:dataValidation>
        <x14:dataValidation type="list" allowBlank="1" showInputMessage="1" showErrorMessage="1" xr:uid="{00000000-0002-0000-0100-000007000000}">
          <x14:formula1>
            <xm:f>Sheet2!$D$9:$D$10</xm:f>
          </x14:formula1>
          <xm:sqref>F16</xm:sqref>
        </x14:dataValidation>
        <x14:dataValidation type="list" allowBlank="1" showInputMessage="1" showErrorMessage="1" xr:uid="{00000000-0002-0000-0100-000008000000}">
          <x14:formula1>
            <xm:f>Sheet2!$D$7:$D$8</xm:f>
          </x14:formula1>
          <xm:sqref>F15</xm:sqref>
        </x14:dataValidation>
        <x14:dataValidation type="list" allowBlank="1" showInputMessage="1" showErrorMessage="1" xr:uid="{00000000-0002-0000-0100-000009000000}">
          <x14:formula1>
            <xm:f>Sheet2!$E$8:$E$19</xm:f>
          </x14:formula1>
          <xm:sqref>R13:R14</xm:sqref>
        </x14:dataValidation>
        <x14:dataValidation type="list" allowBlank="1" showInputMessage="1" showErrorMessage="1" xr:uid="{00000000-0002-0000-0100-00000A000000}">
          <x14:formula1>
            <xm:f>Sheet2!$B$2:$B$11</xm:f>
          </x14:formula1>
          <xm:sqref>T13:U14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F863E-8C39-4B4F-A17A-92A5569D1727}">
  <dimension ref="A1:F31"/>
  <sheetViews>
    <sheetView zoomScaleNormal="100" workbookViewId="0">
      <selection activeCell="A2" sqref="A2"/>
    </sheetView>
  </sheetViews>
  <sheetFormatPr defaultColWidth="9" defaultRowHeight="13.2" x14ac:dyDescent="0.2"/>
  <cols>
    <col min="1" max="1" width="18.44140625" customWidth="1"/>
    <col min="2" max="3" width="12.77734375" customWidth="1"/>
    <col min="4" max="4" width="18.44140625" customWidth="1"/>
    <col min="5" max="6" width="12.77734375" customWidth="1"/>
  </cols>
  <sheetData>
    <row r="1" spans="1:6" ht="14.4" x14ac:dyDescent="0.2">
      <c r="A1" s="46" t="s">
        <v>111</v>
      </c>
    </row>
    <row r="3" spans="1:6" ht="30" x14ac:dyDescent="0.2">
      <c r="A3" s="73"/>
      <c r="B3" s="202" t="s">
        <v>110</v>
      </c>
      <c r="C3" s="202"/>
      <c r="D3" s="202"/>
      <c r="E3" s="202"/>
    </row>
    <row r="5" spans="1:6" ht="23.4" x14ac:dyDescent="0.2">
      <c r="C5" s="72" t="s">
        <v>109</v>
      </c>
      <c r="D5" s="205">
        <f>センター減免申請!I10</f>
        <v>0</v>
      </c>
      <c r="E5" s="205"/>
      <c r="F5" s="205"/>
    </row>
    <row r="6" spans="1:6" ht="13.8" thickBot="1" x14ac:dyDescent="0.25"/>
    <row r="7" spans="1:6" ht="28.35" customHeight="1" thickBot="1" x14ac:dyDescent="0.25">
      <c r="A7" s="71" t="s">
        <v>108</v>
      </c>
      <c r="B7" s="70" t="s">
        <v>107</v>
      </c>
      <c r="C7" s="206" t="s">
        <v>106</v>
      </c>
      <c r="D7" s="71" t="s">
        <v>108</v>
      </c>
      <c r="E7" s="70" t="s">
        <v>107</v>
      </c>
      <c r="F7" s="69" t="s">
        <v>106</v>
      </c>
    </row>
    <row r="8" spans="1:6" ht="28.35" customHeight="1" x14ac:dyDescent="0.2">
      <c r="A8" s="68"/>
      <c r="B8" s="67"/>
      <c r="C8" s="207"/>
      <c r="D8" s="68"/>
      <c r="E8" s="67"/>
      <c r="F8" s="210"/>
    </row>
    <row r="9" spans="1:6" ht="28.35" customHeight="1" x14ac:dyDescent="0.2">
      <c r="A9" s="66"/>
      <c r="B9" s="65"/>
      <c r="C9" s="208"/>
      <c r="D9" s="66"/>
      <c r="E9" s="65"/>
      <c r="F9" s="211"/>
    </row>
    <row r="10" spans="1:6" ht="28.35" customHeight="1" x14ac:dyDescent="0.2">
      <c r="A10" s="66"/>
      <c r="B10" s="65"/>
      <c r="C10" s="208"/>
      <c r="D10" s="66"/>
      <c r="E10" s="65"/>
      <c r="F10" s="211"/>
    </row>
    <row r="11" spans="1:6" ht="28.35" customHeight="1" x14ac:dyDescent="0.2">
      <c r="A11" s="66"/>
      <c r="B11" s="65"/>
      <c r="C11" s="208"/>
      <c r="D11" s="66"/>
      <c r="E11" s="65"/>
      <c r="F11" s="211"/>
    </row>
    <row r="12" spans="1:6" ht="28.35" customHeight="1" thickBot="1" x14ac:dyDescent="0.25">
      <c r="A12" s="64"/>
      <c r="B12" s="63"/>
      <c r="C12" s="209"/>
      <c r="D12" s="64"/>
      <c r="E12" s="63"/>
      <c r="F12" s="212"/>
    </row>
    <row r="13" spans="1:6" ht="28.35" customHeight="1" x14ac:dyDescent="0.2">
      <c r="A13" s="68"/>
      <c r="B13" s="67"/>
      <c r="C13" s="207"/>
      <c r="D13" s="68"/>
      <c r="E13" s="67"/>
      <c r="F13" s="210"/>
    </row>
    <row r="14" spans="1:6" ht="28.35" customHeight="1" x14ac:dyDescent="0.2">
      <c r="A14" s="66"/>
      <c r="B14" s="65"/>
      <c r="C14" s="208"/>
      <c r="D14" s="66"/>
      <c r="E14" s="65"/>
      <c r="F14" s="211"/>
    </row>
    <row r="15" spans="1:6" ht="28.35" customHeight="1" x14ac:dyDescent="0.2">
      <c r="A15" s="66"/>
      <c r="B15" s="65"/>
      <c r="C15" s="208"/>
      <c r="D15" s="66"/>
      <c r="E15" s="65"/>
      <c r="F15" s="211"/>
    </row>
    <row r="16" spans="1:6" ht="28.35" customHeight="1" x14ac:dyDescent="0.2">
      <c r="A16" s="66"/>
      <c r="B16" s="65"/>
      <c r="C16" s="208"/>
      <c r="D16" s="66"/>
      <c r="E16" s="65"/>
      <c r="F16" s="211"/>
    </row>
    <row r="17" spans="1:6" ht="28.35" customHeight="1" thickBot="1" x14ac:dyDescent="0.25">
      <c r="A17" s="64"/>
      <c r="B17" s="63"/>
      <c r="C17" s="209"/>
      <c r="D17" s="64"/>
      <c r="E17" s="63"/>
      <c r="F17" s="212"/>
    </row>
    <row r="18" spans="1:6" ht="28.35" customHeight="1" x14ac:dyDescent="0.2">
      <c r="A18" s="68"/>
      <c r="B18" s="67"/>
      <c r="C18" s="207"/>
      <c r="D18" s="68"/>
      <c r="E18" s="67"/>
      <c r="F18" s="210"/>
    </row>
    <row r="19" spans="1:6" ht="28.35" customHeight="1" x14ac:dyDescent="0.2">
      <c r="A19" s="66"/>
      <c r="B19" s="65"/>
      <c r="C19" s="208"/>
      <c r="D19" s="66"/>
      <c r="E19" s="65"/>
      <c r="F19" s="211"/>
    </row>
    <row r="20" spans="1:6" ht="28.35" customHeight="1" x14ac:dyDescent="0.2">
      <c r="A20" s="66"/>
      <c r="B20" s="65"/>
      <c r="C20" s="208"/>
      <c r="D20" s="66"/>
      <c r="E20" s="65"/>
      <c r="F20" s="211"/>
    </row>
    <row r="21" spans="1:6" ht="28.35" customHeight="1" x14ac:dyDescent="0.2">
      <c r="A21" s="66"/>
      <c r="B21" s="65"/>
      <c r="C21" s="208"/>
      <c r="D21" s="66"/>
      <c r="E21" s="65"/>
      <c r="F21" s="211"/>
    </row>
    <row r="22" spans="1:6" ht="28.35" customHeight="1" thickBot="1" x14ac:dyDescent="0.25">
      <c r="A22" s="64"/>
      <c r="B22" s="63"/>
      <c r="C22" s="209"/>
      <c r="D22" s="64"/>
      <c r="E22" s="63"/>
      <c r="F22" s="212"/>
    </row>
    <row r="23" spans="1:6" ht="28.35" customHeight="1" x14ac:dyDescent="0.2">
      <c r="A23" s="68"/>
      <c r="B23" s="67"/>
      <c r="C23" s="207"/>
      <c r="D23" s="68"/>
      <c r="E23" s="67"/>
      <c r="F23" s="210"/>
    </row>
    <row r="24" spans="1:6" ht="28.35" customHeight="1" x14ac:dyDescent="0.2">
      <c r="A24" s="66"/>
      <c r="B24" s="65"/>
      <c r="C24" s="208"/>
      <c r="D24" s="66"/>
      <c r="E24" s="65"/>
      <c r="F24" s="211"/>
    </row>
    <row r="25" spans="1:6" ht="28.35" customHeight="1" x14ac:dyDescent="0.2">
      <c r="A25" s="66"/>
      <c r="B25" s="65"/>
      <c r="C25" s="208"/>
      <c r="D25" s="66"/>
      <c r="E25" s="65"/>
      <c r="F25" s="211"/>
    </row>
    <row r="26" spans="1:6" ht="28.35" customHeight="1" x14ac:dyDescent="0.2">
      <c r="A26" s="66"/>
      <c r="B26" s="65"/>
      <c r="C26" s="208"/>
      <c r="D26" s="66"/>
      <c r="E26" s="65"/>
      <c r="F26" s="211"/>
    </row>
    <row r="27" spans="1:6" ht="28.35" customHeight="1" thickBot="1" x14ac:dyDescent="0.25">
      <c r="A27" s="64"/>
      <c r="B27" s="63"/>
      <c r="C27" s="209"/>
      <c r="D27" s="64"/>
      <c r="E27" s="63"/>
      <c r="F27" s="212"/>
    </row>
    <row r="28" spans="1:6" ht="28.35" customHeight="1" x14ac:dyDescent="0.2"/>
    <row r="29" spans="1:6" ht="28.35" customHeight="1" x14ac:dyDescent="0.2">
      <c r="E29" s="203">
        <f>COUNTA(A8:A27)+COUNTA(D8:D27)</f>
        <v>0</v>
      </c>
      <c r="F29" s="204"/>
    </row>
    <row r="30" spans="1:6" ht="28.35" customHeight="1" x14ac:dyDescent="0.2"/>
    <row r="31" spans="1:6" ht="28.35" customHeight="1" x14ac:dyDescent="0.2"/>
  </sheetData>
  <mergeCells count="3">
    <mergeCell ref="B3:E3"/>
    <mergeCell ref="E29:F29"/>
    <mergeCell ref="D5:F5"/>
  </mergeCells>
  <phoneticPr fontId="1"/>
  <dataValidations count="1">
    <dataValidation type="list" allowBlank="1" showInputMessage="1" sqref="C8:C27 F8:F27" xr:uid="{46117194-56B9-4657-ADDA-0DC18D930034}">
      <formula1>"①,②,③"</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G32"/>
  <sheetViews>
    <sheetView workbookViewId="0">
      <selection activeCell="B16" sqref="B16"/>
    </sheetView>
  </sheetViews>
  <sheetFormatPr defaultRowHeight="13.2" x14ac:dyDescent="0.2"/>
  <sheetData>
    <row r="1" spans="1:7" x14ac:dyDescent="0.2">
      <c r="A1" t="s">
        <v>3</v>
      </c>
      <c r="B1" t="s">
        <v>4</v>
      </c>
      <c r="C1" t="s">
        <v>16</v>
      </c>
      <c r="E1" t="s">
        <v>46</v>
      </c>
    </row>
    <row r="2" spans="1:7" x14ac:dyDescent="0.2">
      <c r="A2">
        <v>1</v>
      </c>
      <c r="B2">
        <v>1</v>
      </c>
      <c r="C2" t="s">
        <v>4</v>
      </c>
      <c r="D2" t="s">
        <v>54</v>
      </c>
      <c r="E2" t="s">
        <v>47</v>
      </c>
      <c r="F2" t="s">
        <v>28</v>
      </c>
      <c r="G2" t="s">
        <v>70</v>
      </c>
    </row>
    <row r="3" spans="1:7" x14ac:dyDescent="0.2">
      <c r="A3">
        <v>2</v>
      </c>
      <c r="B3">
        <v>2</v>
      </c>
      <c r="C3" t="s">
        <v>3</v>
      </c>
      <c r="D3" t="s">
        <v>55</v>
      </c>
      <c r="E3" t="s">
        <v>48</v>
      </c>
      <c r="F3" t="s">
        <v>30</v>
      </c>
      <c r="G3" t="s">
        <v>71</v>
      </c>
    </row>
    <row r="4" spans="1:7" x14ac:dyDescent="0.2">
      <c r="A4">
        <v>3</v>
      </c>
      <c r="B4">
        <v>3</v>
      </c>
      <c r="C4" t="s">
        <v>49</v>
      </c>
      <c r="E4" t="s">
        <v>80</v>
      </c>
      <c r="F4" t="s">
        <v>31</v>
      </c>
      <c r="G4" t="s">
        <v>72</v>
      </c>
    </row>
    <row r="5" spans="1:7" x14ac:dyDescent="0.2">
      <c r="A5">
        <v>4</v>
      </c>
      <c r="B5">
        <v>4</v>
      </c>
      <c r="C5" t="s">
        <v>50</v>
      </c>
      <c r="G5" t="s">
        <v>73</v>
      </c>
    </row>
    <row r="6" spans="1:7" x14ac:dyDescent="0.2">
      <c r="A6">
        <v>5</v>
      </c>
      <c r="B6">
        <v>5</v>
      </c>
      <c r="C6" t="s">
        <v>51</v>
      </c>
    </row>
    <row r="7" spans="1:7" x14ac:dyDescent="0.2">
      <c r="A7">
        <v>6</v>
      </c>
      <c r="B7">
        <v>6</v>
      </c>
      <c r="C7" t="s">
        <v>52</v>
      </c>
      <c r="D7">
        <v>1</v>
      </c>
    </row>
    <row r="8" spans="1:7" x14ac:dyDescent="0.2">
      <c r="A8">
        <v>7</v>
      </c>
      <c r="B8">
        <v>7</v>
      </c>
      <c r="C8" t="s">
        <v>53</v>
      </c>
      <c r="D8" t="s">
        <v>79</v>
      </c>
      <c r="E8">
        <v>0</v>
      </c>
    </row>
    <row r="9" spans="1:7" x14ac:dyDescent="0.2">
      <c r="A9">
        <v>8</v>
      </c>
      <c r="B9">
        <v>8</v>
      </c>
      <c r="D9">
        <v>2</v>
      </c>
      <c r="E9">
        <v>5</v>
      </c>
    </row>
    <row r="10" spans="1:7" x14ac:dyDescent="0.2">
      <c r="A10">
        <v>9</v>
      </c>
      <c r="B10">
        <v>9</v>
      </c>
      <c r="D10" t="s">
        <v>78</v>
      </c>
      <c r="E10">
        <v>10</v>
      </c>
    </row>
    <row r="11" spans="1:7" x14ac:dyDescent="0.2">
      <c r="A11">
        <v>10</v>
      </c>
      <c r="B11">
        <v>10</v>
      </c>
      <c r="D11">
        <v>3</v>
      </c>
      <c r="E11">
        <v>15</v>
      </c>
    </row>
    <row r="12" spans="1:7" x14ac:dyDescent="0.2">
      <c r="A12">
        <v>11</v>
      </c>
      <c r="B12">
        <v>11</v>
      </c>
      <c r="D12" t="s">
        <v>77</v>
      </c>
      <c r="E12">
        <v>20</v>
      </c>
    </row>
    <row r="13" spans="1:7" x14ac:dyDescent="0.2">
      <c r="A13">
        <v>12</v>
      </c>
      <c r="B13">
        <v>12</v>
      </c>
      <c r="E13">
        <v>25</v>
      </c>
    </row>
    <row r="14" spans="1:7" x14ac:dyDescent="0.2">
      <c r="B14">
        <v>13</v>
      </c>
      <c r="E14">
        <v>30</v>
      </c>
    </row>
    <row r="15" spans="1:7" x14ac:dyDescent="0.2">
      <c r="B15">
        <v>14</v>
      </c>
      <c r="E15">
        <v>35</v>
      </c>
    </row>
    <row r="16" spans="1:7" x14ac:dyDescent="0.2">
      <c r="B16">
        <v>15</v>
      </c>
      <c r="E16">
        <v>40</v>
      </c>
    </row>
    <row r="17" spans="2:5" x14ac:dyDescent="0.2">
      <c r="B17">
        <v>16</v>
      </c>
      <c r="E17">
        <v>45</v>
      </c>
    </row>
    <row r="18" spans="2:5" x14ac:dyDescent="0.2">
      <c r="B18">
        <v>17</v>
      </c>
      <c r="E18">
        <v>50</v>
      </c>
    </row>
    <row r="19" spans="2:5" x14ac:dyDescent="0.2">
      <c r="B19">
        <v>18</v>
      </c>
      <c r="E19">
        <v>55</v>
      </c>
    </row>
    <row r="20" spans="2:5" x14ac:dyDescent="0.2">
      <c r="B20">
        <v>19</v>
      </c>
    </row>
    <row r="21" spans="2:5" x14ac:dyDescent="0.2">
      <c r="B21">
        <v>20</v>
      </c>
    </row>
    <row r="22" spans="2:5" x14ac:dyDescent="0.2">
      <c r="B22">
        <v>21</v>
      </c>
    </row>
    <row r="23" spans="2:5" x14ac:dyDescent="0.2">
      <c r="B23">
        <v>22</v>
      </c>
    </row>
    <row r="24" spans="2:5" x14ac:dyDescent="0.2">
      <c r="B24">
        <v>23</v>
      </c>
    </row>
    <row r="25" spans="2:5" x14ac:dyDescent="0.2">
      <c r="B25">
        <v>24</v>
      </c>
    </row>
    <row r="26" spans="2:5" x14ac:dyDescent="0.2">
      <c r="B26">
        <v>25</v>
      </c>
    </row>
    <row r="27" spans="2:5" x14ac:dyDescent="0.2">
      <c r="B27">
        <v>26</v>
      </c>
    </row>
    <row r="28" spans="2:5" x14ac:dyDescent="0.2">
      <c r="B28">
        <v>27</v>
      </c>
    </row>
    <row r="29" spans="2:5" x14ac:dyDescent="0.2">
      <c r="B29">
        <v>28</v>
      </c>
    </row>
    <row r="30" spans="2:5" x14ac:dyDescent="0.2">
      <c r="B30">
        <v>29</v>
      </c>
    </row>
    <row r="31" spans="2:5" x14ac:dyDescent="0.2">
      <c r="B31">
        <v>30</v>
      </c>
    </row>
    <row r="32" spans="2:5" x14ac:dyDescent="0.2">
      <c r="B32">
        <v>31</v>
      </c>
    </row>
  </sheetData>
  <sheetProtection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注意</vt:lpstr>
      <vt:lpstr>センター減免申請</vt:lpstr>
      <vt:lpstr>減免者名簿</vt:lpstr>
      <vt:lpstr>Sheet2</vt:lpstr>
      <vt:lpstr>センター減免申請!Print_Area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marinpia vaio</dc:creator>
  <cp:lastModifiedBy>貴弘 奥野</cp:lastModifiedBy>
  <cp:lastPrinted>2022-12-02T00:15:30Z</cp:lastPrinted>
  <dcterms:created xsi:type="dcterms:W3CDTF">2018-01-31T00:58:58Z</dcterms:created>
  <dcterms:modified xsi:type="dcterms:W3CDTF">2023-10-03T06:47:43Z</dcterms:modified>
</cp:coreProperties>
</file>